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iljana.bubresko\Desktop\Набавке 2022\32-22  Kancelarijski materijal\UPIT\"/>
    </mc:Choice>
  </mc:AlternateContent>
  <bookViews>
    <workbookView xWindow="1095" yWindow="15" windowWidth="23235" windowHeight="9090"/>
  </bookViews>
  <sheets>
    <sheet name="Образац понуде" sheetId="1" r:id="rId1"/>
  </sheets>
  <definedNames>
    <definedName name="list">'Образац понуде'!$A$139:$A$140</definedName>
    <definedName name="lista">#REF!</definedName>
    <definedName name="_xlnm.Print_Area" localSheetId="0">'Образац понуде'!$A$1:$K$131</definedName>
  </definedNames>
  <calcPr calcId="162913"/>
</workbook>
</file>

<file path=xl/calcChain.xml><?xml version="1.0" encoding="utf-8"?>
<calcChain xmlns="http://schemas.openxmlformats.org/spreadsheetml/2006/main">
  <c r="J122" i="1" l="1"/>
  <c r="J120" i="1"/>
  <c r="J121" i="1"/>
  <c r="J114" i="1"/>
  <c r="J115" i="1"/>
  <c r="J116" i="1"/>
  <c r="J117" i="1"/>
  <c r="J118" i="1"/>
  <c r="J113" i="1"/>
  <c r="J112" i="1"/>
  <c r="J107" i="1"/>
  <c r="J105" i="1"/>
  <c r="J59" i="1"/>
  <c r="J55" i="1"/>
  <c r="J54" i="1"/>
  <c r="J52" i="1"/>
  <c r="J70" i="1" l="1"/>
  <c r="J69" i="1"/>
  <c r="J68" i="1"/>
  <c r="J67" i="1" l="1"/>
  <c r="J119" i="1" l="1"/>
  <c r="J111" i="1"/>
  <c r="J110" i="1"/>
  <c r="J109" i="1"/>
  <c r="J108" i="1"/>
  <c r="J106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66" i="1"/>
  <c r="J65" i="1"/>
  <c r="J64" i="1"/>
  <c r="J63" i="1"/>
  <c r="J62" i="1"/>
  <c r="J61" i="1"/>
  <c r="J60" i="1"/>
  <c r="J58" i="1"/>
  <c r="J57" i="1"/>
  <c r="J56" i="1"/>
  <c r="J53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</calcChain>
</file>

<file path=xl/sharedStrings.xml><?xml version="1.0" encoding="utf-8"?>
<sst xmlns="http://schemas.openxmlformats.org/spreadsheetml/2006/main" count="673" uniqueCount="233">
  <si>
    <t>НАЗИВ И СЕДИШТЕ ПОНУЂАЧА</t>
  </si>
  <si>
    <t>Број понуде</t>
  </si>
  <si>
    <t>Датум понуде</t>
  </si>
  <si>
    <t>Назив - опис</t>
  </si>
  <si>
    <t>ИМЕ И ПРЕЗИМЕ ОДГОВОРНОГ ЛИЦА (ПОТПИСНИК УГОВОРА)</t>
  </si>
  <si>
    <t>ИМЕ И ПРЕЗИМЕ КОНТАКТ ОСОБЕ</t>
  </si>
  <si>
    <t>АДРЕСА ЕЛЕКТРОНСКЕ ПОШТЕ (email)</t>
  </si>
  <si>
    <t>Овим путем потврђујемо да смо у потпуности сагледали обим посла и да је све захтевано тендерском документацијом садржано у укупној цени.</t>
  </si>
  <si>
    <t>Потпис:</t>
  </si>
  <si>
    <t>Датум:</t>
  </si>
  <si>
    <t>ПИБ</t>
  </si>
  <si>
    <t>МАТИЧНИ БРОЈ</t>
  </si>
  <si>
    <t>ПОПУЊАВА ПОНУЂАЧ</t>
  </si>
  <si>
    <t>Jединица мере</t>
  </si>
  <si>
    <t>Печат понуђача:</t>
  </si>
  <si>
    <t>БРОЈ ТЕЛЕФОНА</t>
  </si>
  <si>
    <t>Начин плаћања:</t>
  </si>
  <si>
    <t>ОБРАЗАЦ ПОНУДЕ</t>
  </si>
  <si>
    <t>Редни бр.</t>
  </si>
  <si>
    <t>Јединична цена 
без ПДВ-а (РСД)</t>
  </si>
  <si>
    <t>Укупна цена 
без ПДВ-a (РСД)</t>
  </si>
  <si>
    <t>Укупно у РСД без ПДВ:</t>
  </si>
  <si>
    <t>Марка/Тип/   Модел</t>
  </si>
  <si>
    <t>30 дана од доставе фактуре и Записника о квантитативном и квалитативном пријему робе</t>
  </si>
  <si>
    <t>Линк ка техничком делу документа (каталог)</t>
  </si>
  <si>
    <t>Процењена количина на годишњем нивоу</t>
  </si>
  <si>
    <t>Материјал израде</t>
  </si>
  <si>
    <t>Димензија/      спецификација</t>
  </si>
  <si>
    <t>Фасцикле са металним механизмом</t>
  </si>
  <si>
    <t>A4</t>
  </si>
  <si>
    <t>ПВЦ/Метал</t>
  </si>
  <si>
    <t>Паковање 1/50</t>
  </si>
  <si>
    <t>Картон/Метал</t>
  </si>
  <si>
    <t>Комад</t>
  </si>
  <si>
    <t>Регистратор са кутијом и механизмом – А3</t>
  </si>
  <si>
    <t>ПВЦ регистратор самостојећи, без кутије и механизмом - шири</t>
  </si>
  <si>
    <t>ПВЦ регистратор самостојећи, без кутије и механизмом - ужи</t>
  </si>
  <si>
    <t>,U' транспарентне провидне фолије са перфорацијом – мало шире од А4</t>
  </si>
  <si>
    <t>ПВЦ</t>
  </si>
  <si>
    <t xml:space="preserve">Паковање </t>
  </si>
  <si>
    <t xml:space="preserve">Фасцикла картонска  </t>
  </si>
  <si>
    <t>пластифицирана са гумом</t>
  </si>
  <si>
    <t>Картон</t>
  </si>
  <si>
    <t xml:space="preserve">Фасцикла картонска </t>
  </si>
  <si>
    <t>бела (за одлагање докумената А4 формата)</t>
  </si>
  <si>
    <t>Фасцикла са штипаљком - држач за папир</t>
  </si>
  <si>
    <t>Пластика/ПВЦ</t>
  </si>
  <si>
    <t>Хемијска оловка R-301, плаво мастило, са поклопцем</t>
  </si>
  <si>
    <t>Траг писања 0.7мм</t>
  </si>
  <si>
    <t>Пластика/метал</t>
  </si>
  <si>
    <t>Хемијска оловка R-301, црно мастило, са поклопцем</t>
  </si>
  <si>
    <t>Хемијска оловка R-301, црвено мастило, са поклопцем</t>
  </si>
  <si>
    <t>Хемијска оловка – плаво мастило, клик</t>
  </si>
  <si>
    <t>Траг писања 0.5мм</t>
  </si>
  <si>
    <t>Паковање 1/12</t>
  </si>
  <si>
    <t>Хемијска оловка – црно мастило, клик</t>
  </si>
  <si>
    <t>Хемијска оловка – црвено мастило, клик</t>
  </si>
  <si>
    <t>Хемијска оловка – плаво мастило, елегантно писање,  мастило посебно ниске вискозности</t>
  </si>
  <si>
    <t>Гел оловка – плаво мастило</t>
  </si>
  <si>
    <t>Гел оловка – црно мастило</t>
  </si>
  <si>
    <t>Roller V-ball – плаво мастило</t>
  </si>
  <si>
    <t>Roller V-ball – црно мастило</t>
  </si>
  <si>
    <t>Хемијска оловка – пиши бриши</t>
  </si>
  <si>
    <t>Техничка оловка</t>
  </si>
  <si>
    <t>HB, 0.5</t>
  </si>
  <si>
    <t>Графитне мине</t>
  </si>
  <si>
    <t>/</t>
  </si>
  <si>
    <t xml:space="preserve">Графитна оловка </t>
  </si>
  <si>
    <t>HB</t>
  </si>
  <si>
    <t>Дрво</t>
  </si>
  <si>
    <t>Гумице за брисање</t>
  </si>
  <si>
    <t>32х15х11мм</t>
  </si>
  <si>
    <t>Резач за оловке са једном рупом</t>
  </si>
  <si>
    <t>Метал</t>
  </si>
  <si>
    <t>Чаша за оловке</t>
  </si>
  <si>
    <t xml:space="preserve">Штипаљке за документа </t>
  </si>
  <si>
    <t>19мм</t>
  </si>
  <si>
    <t>32мм</t>
  </si>
  <si>
    <t>Паковање</t>
  </si>
  <si>
    <t>Штипаљке за документа</t>
  </si>
  <si>
    <t>41мм</t>
  </si>
  <si>
    <t>51мм</t>
  </si>
  <si>
    <t xml:space="preserve">Скалпел </t>
  </si>
  <si>
    <t>са механизмом за закључавање и сечивом од нерђајућег челика</t>
  </si>
  <si>
    <t>Метал/пластика</t>
  </si>
  <si>
    <t xml:space="preserve">Лењир </t>
  </si>
  <si>
    <t>30цм</t>
  </si>
  <si>
    <t>Коректор – бочица</t>
  </si>
  <si>
    <t>20ml</t>
  </si>
  <si>
    <t>Коректор – трака</t>
  </si>
  <si>
    <t>5мм х 6м</t>
  </si>
  <si>
    <t>Индекс за обележавање потписа - стрелице</t>
  </si>
  <si>
    <t>Сигнир маркер - наранџасти</t>
  </si>
  <si>
    <t>Сигнир маркер – жути</t>
  </si>
  <si>
    <t>Сигнир маркер – розе</t>
  </si>
  <si>
    <t>Сигнир маркер – плави</t>
  </si>
  <si>
    <t>Сигнир маркер – зелени</t>
  </si>
  <si>
    <t>Перманентни маркери за белу таблу</t>
  </si>
  <si>
    <t>Траг писања од 2-4мм</t>
  </si>
  <si>
    <t>Паковање 1/4</t>
  </si>
  <si>
    <t>120х180</t>
  </si>
  <si>
    <t>комад</t>
  </si>
  <si>
    <t>Сунђер за белу таблу</t>
  </si>
  <si>
    <t>Ножић за коверте</t>
  </si>
  <si>
    <t>Коверте А4, беле</t>
  </si>
  <si>
    <t>А4</t>
  </si>
  <si>
    <t>Папир</t>
  </si>
  <si>
    <t>Паковање 1/500</t>
  </si>
  <si>
    <t>Коверте Б5, беле</t>
  </si>
  <si>
    <t>Б5</t>
  </si>
  <si>
    <t>Спирале за коричење</t>
  </si>
  <si>
    <t>10мм</t>
  </si>
  <si>
    <t>Пластика</t>
  </si>
  <si>
    <t>12мм</t>
  </si>
  <si>
    <t>14мм</t>
  </si>
  <si>
    <t>16мм</t>
  </si>
  <si>
    <t>20мм</t>
  </si>
  <si>
    <t>ПВЦ провидне фолије за коричење</t>
  </si>
  <si>
    <t>Картон за коричење</t>
  </si>
  <si>
    <t>Привесци за кључеве</t>
  </si>
  <si>
    <t>Паковање    1/100</t>
  </si>
  <si>
    <t>Паковање    1/50</t>
  </si>
  <si>
    <t>Вертикалне самостојеће кутије</t>
  </si>
  <si>
    <t>УСБ</t>
  </si>
  <si>
    <t>16GB</t>
  </si>
  <si>
    <t>Батерије</t>
  </si>
  <si>
    <t>1.5V AA</t>
  </si>
  <si>
    <t>1.5V AAA</t>
  </si>
  <si>
    <t>Калкулатор</t>
  </si>
  <si>
    <t>Спајалице</t>
  </si>
  <si>
    <t>28мм</t>
  </si>
  <si>
    <t>33мм</t>
  </si>
  <si>
    <t>50мм</t>
  </si>
  <si>
    <t>Паковање    1/4</t>
  </si>
  <si>
    <t>80мм</t>
  </si>
  <si>
    <t>Спајалице у боји</t>
  </si>
  <si>
    <t>Кутија за спајалице</t>
  </si>
  <si>
    <t>Држач/полица за папире – клизни систем на извлачење</t>
  </si>
  <si>
    <t>35х27.8х29цм</t>
  </si>
  <si>
    <t>Самолепљиви блок коцка у боји</t>
  </si>
  <si>
    <t>76х76мм</t>
  </si>
  <si>
    <t>Блок коцка бели</t>
  </si>
  <si>
    <t>Кутија мрежаста за блокове</t>
  </si>
  <si>
    <t>Жичани стони организер</t>
  </si>
  <si>
    <t>Албум за визит карте за 120 ком</t>
  </si>
  <si>
    <t>Кутије за ЦД</t>
  </si>
  <si>
    <t xml:space="preserve">Пластика </t>
  </si>
  <si>
    <t xml:space="preserve">Комад </t>
  </si>
  <si>
    <t xml:space="preserve">ЦД </t>
  </si>
  <si>
    <t>ЦД маркер</t>
  </si>
  <si>
    <t>CD-R/DVD,  водоотпорни, брзо сушење, двострани (thick/thin)</t>
  </si>
  <si>
    <t>Боја за печате</t>
  </si>
  <si>
    <t>плаво мастило</t>
  </si>
  <si>
    <t>Сталак за селотејп за ширину траке до 15мм</t>
  </si>
  <si>
    <t>Селотејп - провидни</t>
  </si>
  <si>
    <t xml:space="preserve">15mmx33m x 38 Mic </t>
  </si>
  <si>
    <t>Паковање 1/10</t>
  </si>
  <si>
    <t>48mmx50m x 38Mic</t>
  </si>
  <si>
    <t>Маказе- стандард са заобљеним врховима</t>
  </si>
  <si>
    <t>17цм</t>
  </si>
  <si>
    <t>Расхефтивач</t>
  </si>
  <si>
    <t xml:space="preserve">Папир </t>
  </si>
  <si>
    <t>Блок Б5 са спиралама</t>
  </si>
  <si>
    <t>Марамице за брисање монитора</t>
  </si>
  <si>
    <t xml:space="preserve">Фолдер са преградама </t>
  </si>
  <si>
    <t xml:space="preserve">Бушач </t>
  </si>
  <si>
    <t>до 30 листова</t>
  </si>
  <si>
    <t xml:space="preserve">Хефталица 24/6 </t>
  </si>
  <si>
    <t>капацитета до 20 листова</t>
  </si>
  <si>
    <t>капацитета до 45 листова</t>
  </si>
  <si>
    <t xml:space="preserve">Метал </t>
  </si>
  <si>
    <t>Муниција 24/6</t>
  </si>
  <si>
    <t>Паковање 1/1000</t>
  </si>
  <si>
    <t>Персонални досије/досијеи запослених</t>
  </si>
  <si>
    <t xml:space="preserve">Картон </t>
  </si>
  <si>
    <t xml:space="preserve">Канта за отпатке-округло дно </t>
  </si>
  <si>
    <t>24х29.5х33х5цм</t>
  </si>
  <si>
    <t>Пластика/Челик</t>
  </si>
  <si>
    <t xml:space="preserve">Универзални лепак за папир, стакло, дрво, порцулан, водоотпоран, транспарентан </t>
  </si>
  <si>
    <t>Овлаживач за прсте</t>
  </si>
  <si>
    <t xml:space="preserve">Деловодник </t>
  </si>
  <si>
    <t>200 листова, тврд повез, обострана штампа, А4</t>
  </si>
  <si>
    <t>Папир/картон</t>
  </si>
  <si>
    <t>Блок А6</t>
  </si>
  <si>
    <t>Са спиралом са стране</t>
  </si>
  <si>
    <t>Свеска А5</t>
  </si>
  <si>
    <t>Са спиралом са дуже стране</t>
  </si>
  <si>
    <t>Сталак за ноге</t>
  </si>
  <si>
    <t>Правоугаони</t>
  </si>
  <si>
    <t>Пластика/
метал</t>
  </si>
  <si>
    <t>Преградни картони</t>
  </si>
  <si>
    <t>Паковање 1/100</t>
  </si>
  <si>
    <t xml:space="preserve">Регистратор са кутијом  и механизмом – А4 </t>
  </si>
  <si>
    <t>РОК ВАЖНОСТИ ПОНУДЕ 
(Минимум 90 календарских дана од крајњег рока за доставу понуда)</t>
  </si>
  <si>
    <t xml:space="preserve">ПРЕДМЕТ: Набавка канцеларијског материјала
Број набавке:  32/22
</t>
  </si>
  <si>
    <t>A3, црне боје</t>
  </si>
  <si>
    <t>A4, црне боје</t>
  </si>
  <si>
    <t>A4 – ширина 75мм, црне боје</t>
  </si>
  <si>
    <t>A4 – ширина 55мм, црне боје</t>
  </si>
  <si>
    <r>
      <t xml:space="preserve">Паковање од 100ком, </t>
    </r>
    <r>
      <rPr>
        <b/>
        <sz val="14"/>
        <color theme="1"/>
        <rFont val="Arial"/>
        <family val="2"/>
      </rPr>
      <t>чвршће</t>
    </r>
  </si>
  <si>
    <t>Бела табла  са постољем</t>
  </si>
  <si>
    <t>150х200</t>
  </si>
  <si>
    <t>Flip chart табла за писање, без точкића</t>
  </si>
  <si>
    <t>Папир за flip chart таблу</t>
  </si>
  <si>
    <t>Подесива висина-до 180цм, димензије 70х100цм, са закачкама за качење папира</t>
  </si>
  <si>
    <t>Метална</t>
  </si>
  <si>
    <t xml:space="preserve">Избушене рупе за качење, димензије 69х95цм, 50листова </t>
  </si>
  <si>
    <t>Паковање (50 листова)</t>
  </si>
  <si>
    <t>8мм</t>
  </si>
  <si>
    <t>Тамно плава или бела боја</t>
  </si>
  <si>
    <t>Провидне боје</t>
  </si>
  <si>
    <t>пак минимум 20гр, водоотпоран транспарентан</t>
  </si>
  <si>
    <t>Табла од плуте</t>
  </si>
  <si>
    <t>60х90цм, са закачкама</t>
  </si>
  <si>
    <t>Супер лепак</t>
  </si>
  <si>
    <t>Лупа</t>
  </si>
  <si>
    <t>Фасцикла са дугметом</t>
  </si>
  <si>
    <t>ПВЦ, пластика</t>
  </si>
  <si>
    <t>5kg</t>
  </si>
  <si>
    <t>Стреч фолија за паковање</t>
  </si>
  <si>
    <t>Ширина ролне-50цм</t>
  </si>
  <si>
    <t>Пуцкетава фолија</t>
  </si>
  <si>
    <t>Двослојна, димензија 60цм/50м, површине 30м</t>
  </si>
  <si>
    <t>Ролна</t>
  </si>
  <si>
    <t>Кутија за кључеве</t>
  </si>
  <si>
    <t>Са кључићем</t>
  </si>
  <si>
    <t>Кутија за печате</t>
  </si>
  <si>
    <t xml:space="preserve">Магнети за таблу </t>
  </si>
  <si>
    <t xml:space="preserve">Термометар </t>
  </si>
  <si>
    <t>Бежични (дигитални), за спољну и унутрашњу употребу, температура да се изражава у Целзијусу</t>
  </si>
  <si>
    <t>За спољну и унутрашњу употребу, температура да се изражава у Целзијусу, са живом и закачком за качење</t>
  </si>
  <si>
    <t>Роковник класични,црни</t>
  </si>
  <si>
    <t>Понуђени рок испоруке робе:
Испорука робе се врши према захтеву наручиоца и на адресу наручиоца а у складу са достављеним налогом за рад.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</si>
</sst>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0"/>
      <name val="Helv"/>
      <charset val="204"/>
    </font>
    <font>
      <b/>
      <sz val="14"/>
      <color theme="1"/>
      <name val="Arial"/>
      <family val="2"/>
      <charset val="238"/>
    </font>
    <font>
      <sz val="14"/>
      <color theme="1"/>
      <name val="Calibri"/>
      <family val="2"/>
      <scheme val="minor"/>
    </font>
    <font>
      <b/>
      <sz val="13"/>
      <color theme="1"/>
      <name val="Arial"/>
      <family val="2"/>
      <charset val="238"/>
    </font>
    <font>
      <sz val="13"/>
      <color rgb="FF292929"/>
      <name val="Arial"/>
      <family val="2"/>
      <charset val="238"/>
    </font>
    <font>
      <sz val="13"/>
      <color theme="1"/>
      <name val="Arial"/>
      <family val="2"/>
      <charset val="238"/>
    </font>
    <font>
      <b/>
      <sz val="16"/>
      <color theme="1"/>
      <name val="Arial"/>
      <family val="2"/>
      <charset val="238"/>
    </font>
    <font>
      <sz val="16"/>
      <color theme="1"/>
      <name val="Calibri"/>
      <family val="2"/>
      <scheme val="minor"/>
    </font>
    <font>
      <sz val="14"/>
      <color theme="1"/>
      <name val="Arial"/>
      <family val="2"/>
      <charset val="238"/>
    </font>
    <font>
      <sz val="14"/>
      <color rgb="FF292929"/>
      <name val="Arial"/>
      <family val="2"/>
      <charset val="238"/>
    </font>
    <font>
      <b/>
      <u/>
      <sz val="14"/>
      <color theme="1"/>
      <name val="Arial"/>
      <family val="2"/>
      <charset val="238"/>
    </font>
    <font>
      <b/>
      <sz val="14"/>
      <color theme="1"/>
      <name val="Arial"/>
      <family val="2"/>
    </font>
    <font>
      <sz val="12"/>
      <color theme="1"/>
      <name val="Arial"/>
      <family val="2"/>
      <charset val="238"/>
    </font>
    <font>
      <sz val="14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13">
    <xf numFmtId="0" fontId="0" fillId="0" borderId="0" xfId="0"/>
    <xf numFmtId="0" fontId="0" fillId="0" borderId="0" xfId="0" applyProtection="1"/>
    <xf numFmtId="2" fontId="3" fillId="2" borderId="15" xfId="0" applyNumberFormat="1" applyFont="1" applyFill="1" applyBorder="1" applyAlignment="1" applyProtection="1">
      <alignment vertical="center" wrapText="1"/>
    </xf>
    <xf numFmtId="0" fontId="4" fillId="0" borderId="0" xfId="0" applyFont="1" applyProtection="1"/>
    <xf numFmtId="0" fontId="4" fillId="0" borderId="0" xfId="0" applyFont="1" applyAlignment="1" applyProtection="1">
      <alignment wrapText="1"/>
    </xf>
    <xf numFmtId="0" fontId="5" fillId="2" borderId="20" xfId="0" applyFont="1" applyFill="1" applyBorder="1" applyAlignment="1" applyProtection="1">
      <alignment horizontal="center" vertical="center" wrapText="1"/>
    </xf>
    <xf numFmtId="0" fontId="5" fillId="2" borderId="36" xfId="0" applyFont="1" applyFill="1" applyBorder="1" applyAlignment="1" applyProtection="1">
      <alignment horizontal="center" vertical="center"/>
    </xf>
    <xf numFmtId="0" fontId="5" fillId="2" borderId="21" xfId="0" applyFont="1" applyFill="1" applyBorder="1" applyAlignment="1" applyProtection="1">
      <alignment horizontal="center" vertical="center" wrapText="1"/>
    </xf>
    <xf numFmtId="0" fontId="5" fillId="2" borderId="21" xfId="0" applyFont="1" applyFill="1" applyBorder="1" applyAlignment="1" applyProtection="1">
      <alignment horizontal="center" vertical="center" wrapText="1"/>
      <protection locked="0"/>
    </xf>
    <xf numFmtId="0" fontId="5" fillId="2" borderId="22" xfId="0" applyFont="1" applyFill="1" applyBorder="1" applyAlignment="1" applyProtection="1">
      <alignment horizontal="center" vertical="center" wrapText="1"/>
      <protection locked="0"/>
    </xf>
    <xf numFmtId="0" fontId="7" fillId="2" borderId="17" xfId="0" applyFont="1" applyFill="1" applyBorder="1" applyProtection="1"/>
    <xf numFmtId="0" fontId="7" fillId="2" borderId="18" xfId="0" applyFont="1" applyFill="1" applyBorder="1" applyProtection="1"/>
    <xf numFmtId="0" fontId="7" fillId="2" borderId="19" xfId="0" applyFont="1" applyFill="1" applyBorder="1" applyProtection="1"/>
    <xf numFmtId="0" fontId="10" fillId="0" borderId="13" xfId="0" applyFont="1" applyBorder="1" applyAlignment="1">
      <alignment vertical="center" wrapText="1"/>
    </xf>
    <xf numFmtId="0" fontId="10" fillId="3" borderId="20" xfId="0" applyFont="1" applyFill="1" applyBorder="1" applyAlignment="1" applyProtection="1">
      <alignment horizontal="center" vertical="center"/>
    </xf>
    <xf numFmtId="0" fontId="10" fillId="0" borderId="21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4" fontId="11" fillId="3" borderId="25" xfId="0" applyNumberFormat="1" applyFont="1" applyFill="1" applyBorder="1" applyAlignment="1" applyProtection="1">
      <alignment horizontal="center" vertical="center" wrapText="1"/>
    </xf>
    <xf numFmtId="4" fontId="11" fillId="3" borderId="22" xfId="0" applyNumberFormat="1" applyFont="1" applyFill="1" applyBorder="1" applyAlignment="1" applyProtection="1">
      <alignment horizontal="center" vertical="center" wrapText="1"/>
    </xf>
    <xf numFmtId="0" fontId="10" fillId="3" borderId="1" xfId="0" applyFont="1" applyFill="1" applyBorder="1" applyAlignment="1" applyProtection="1">
      <alignment horizontal="center" vertical="center"/>
    </xf>
    <xf numFmtId="0" fontId="10" fillId="0" borderId="24" xfId="0" applyFont="1" applyBorder="1" applyAlignment="1">
      <alignment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 wrapText="1"/>
    </xf>
    <xf numFmtId="4" fontId="11" fillId="3" borderId="23" xfId="0" applyNumberFormat="1" applyFont="1" applyFill="1" applyBorder="1" applyAlignment="1" applyProtection="1">
      <alignment horizontal="center" vertical="center" wrapText="1"/>
    </xf>
    <xf numFmtId="4" fontId="11" fillId="3" borderId="3" xfId="0" applyNumberFormat="1" applyFont="1" applyFill="1" applyBorder="1" applyAlignment="1" applyProtection="1">
      <alignment horizontal="center" vertical="center" wrapText="1"/>
    </xf>
    <xf numFmtId="0" fontId="10" fillId="0" borderId="37" xfId="0" applyFont="1" applyBorder="1" applyAlignment="1">
      <alignment vertical="center" wrapText="1"/>
    </xf>
    <xf numFmtId="0" fontId="10" fillId="0" borderId="38" xfId="0" applyFont="1" applyBorder="1" applyAlignment="1">
      <alignment horizontal="center" vertical="center" wrapText="1"/>
    </xf>
    <xf numFmtId="0" fontId="10" fillId="3" borderId="29" xfId="0" applyFont="1" applyFill="1" applyBorder="1" applyAlignment="1" applyProtection="1">
      <alignment horizontal="center" vertical="center"/>
    </xf>
    <xf numFmtId="0" fontId="10" fillId="0" borderId="2" xfId="0" applyFont="1" applyBorder="1" applyAlignment="1">
      <alignment horizontal="left" vertical="center" wrapText="1"/>
    </xf>
    <xf numFmtId="0" fontId="10" fillId="0" borderId="39" xfId="0" applyFont="1" applyBorder="1" applyAlignment="1">
      <alignment vertical="center" wrapText="1"/>
    </xf>
    <xf numFmtId="0" fontId="10" fillId="0" borderId="40" xfId="0" applyFont="1" applyBorder="1" applyAlignment="1">
      <alignment horizontal="center" vertical="center" wrapText="1"/>
    </xf>
    <xf numFmtId="0" fontId="10" fillId="0" borderId="38" xfId="0" applyFont="1" applyBorder="1" applyAlignment="1">
      <alignment horizontal="left" vertical="center" wrapText="1"/>
    </xf>
    <xf numFmtId="0" fontId="10" fillId="0" borderId="2" xfId="0" applyFont="1" applyBorder="1" applyAlignment="1">
      <alignment vertical="center" wrapText="1"/>
    </xf>
    <xf numFmtId="0" fontId="10" fillId="0" borderId="2" xfId="0" applyFont="1" applyBorder="1" applyAlignment="1" applyProtection="1">
      <alignment vertical="center"/>
    </xf>
    <xf numFmtId="0" fontId="10" fillId="0" borderId="2" xfId="0" applyFont="1" applyBorder="1" applyAlignment="1" applyProtection="1">
      <alignment horizontal="center" vertical="center"/>
    </xf>
    <xf numFmtId="0" fontId="10" fillId="0" borderId="2" xfId="0" applyFont="1" applyBorder="1" applyAlignment="1" applyProtection="1">
      <alignment horizontal="center" wrapText="1"/>
    </xf>
    <xf numFmtId="0" fontId="10" fillId="0" borderId="41" xfId="0" applyFont="1" applyBorder="1" applyAlignment="1">
      <alignment vertical="center" wrapText="1"/>
    </xf>
    <xf numFmtId="0" fontId="10" fillId="0" borderId="41" xfId="0" applyFont="1" applyBorder="1" applyAlignment="1">
      <alignment horizontal="center" vertical="center" wrapText="1"/>
    </xf>
    <xf numFmtId="0" fontId="10" fillId="0" borderId="42" xfId="0" applyFont="1" applyBorder="1" applyAlignment="1">
      <alignment horizontal="center" vertical="center" wrapText="1"/>
    </xf>
    <xf numFmtId="4" fontId="11" fillId="3" borderId="16" xfId="0" applyNumberFormat="1" applyFont="1" applyFill="1" applyBorder="1" applyAlignment="1" applyProtection="1">
      <alignment horizontal="center" vertical="center" wrapText="1"/>
    </xf>
    <xf numFmtId="0" fontId="3" fillId="3" borderId="15" xfId="0" applyFont="1" applyFill="1" applyBorder="1" applyAlignment="1" applyProtection="1">
      <alignment horizontal="center" vertical="center"/>
      <protection locked="0"/>
    </xf>
    <xf numFmtId="0" fontId="12" fillId="3" borderId="0" xfId="0" applyFont="1" applyFill="1" applyBorder="1" applyAlignment="1" applyProtection="1">
      <alignment vertical="center"/>
      <protection locked="0"/>
    </xf>
    <xf numFmtId="0" fontId="10" fillId="2" borderId="0" xfId="0" applyFont="1" applyFill="1" applyBorder="1" applyProtection="1"/>
    <xf numFmtId="0" fontId="10" fillId="2" borderId="16" xfId="0" applyFont="1" applyFill="1" applyBorder="1" applyProtection="1"/>
    <xf numFmtId="0" fontId="3" fillId="3" borderId="15" xfId="0" applyFont="1" applyFill="1" applyBorder="1" applyAlignment="1" applyProtection="1">
      <protection locked="0"/>
    </xf>
    <xf numFmtId="14" fontId="3" fillId="3" borderId="0" xfId="0" applyNumberFormat="1" applyFont="1" applyFill="1" applyBorder="1" applyAlignment="1" applyProtection="1">
      <alignment vertical="center"/>
      <protection locked="0"/>
    </xf>
    <xf numFmtId="0" fontId="14" fillId="0" borderId="2" xfId="0" applyFont="1" applyBorder="1" applyAlignment="1">
      <alignment horizontal="center" vertical="center" wrapText="1"/>
    </xf>
    <xf numFmtId="0" fontId="10" fillId="0" borderId="43" xfId="0" applyFont="1" applyFill="1" applyBorder="1" applyAlignment="1" applyProtection="1">
      <alignment horizontal="center" vertical="center" wrapText="1"/>
    </xf>
    <xf numFmtId="4" fontId="11" fillId="3" borderId="2" xfId="0" applyNumberFormat="1" applyFont="1" applyFill="1" applyBorder="1" applyAlignment="1" applyProtection="1">
      <alignment horizontal="center" vertical="center" wrapText="1"/>
    </xf>
    <xf numFmtId="0" fontId="10" fillId="3" borderId="44" xfId="0" applyFont="1" applyFill="1" applyBorder="1" applyAlignment="1" applyProtection="1">
      <alignment horizontal="center" vertical="center"/>
    </xf>
    <xf numFmtId="0" fontId="10" fillId="0" borderId="45" xfId="0" applyFont="1" applyBorder="1" applyAlignment="1">
      <alignment horizontal="center" vertical="center" wrapText="1"/>
    </xf>
    <xf numFmtId="4" fontId="11" fillId="3" borderId="45" xfId="0" applyNumberFormat="1" applyFont="1" applyFill="1" applyBorder="1" applyAlignment="1" applyProtection="1">
      <alignment horizontal="center" vertical="center" wrapText="1"/>
    </xf>
    <xf numFmtId="4" fontId="11" fillId="3" borderId="46" xfId="0" applyNumberFormat="1" applyFont="1" applyFill="1" applyBorder="1" applyAlignment="1" applyProtection="1">
      <alignment horizontal="center" vertical="center" wrapText="1"/>
    </xf>
    <xf numFmtId="0" fontId="10" fillId="3" borderId="47" xfId="0" applyFont="1" applyFill="1" applyBorder="1" applyAlignment="1" applyProtection="1">
      <alignment horizontal="center" vertical="center"/>
    </xf>
    <xf numFmtId="0" fontId="10" fillId="0" borderId="48" xfId="0" applyFont="1" applyBorder="1" applyAlignment="1">
      <alignment horizontal="center" vertical="center" wrapText="1"/>
    </xf>
    <xf numFmtId="4" fontId="11" fillId="3" borderId="48" xfId="0" applyNumberFormat="1" applyFont="1" applyFill="1" applyBorder="1" applyAlignment="1" applyProtection="1">
      <alignment horizontal="center" vertical="center" wrapText="1"/>
    </xf>
    <xf numFmtId="4" fontId="11" fillId="3" borderId="49" xfId="0" applyNumberFormat="1" applyFont="1" applyFill="1" applyBorder="1" applyAlignment="1" applyProtection="1">
      <alignment horizontal="center" vertical="center" wrapText="1"/>
    </xf>
    <xf numFmtId="0" fontId="15" fillId="0" borderId="2" xfId="0" applyFont="1" applyBorder="1" applyAlignment="1">
      <alignment horizontal="left" vertical="center" wrapText="1"/>
    </xf>
    <xf numFmtId="0" fontId="15" fillId="0" borderId="2" xfId="0" applyFont="1" applyBorder="1" applyAlignment="1">
      <alignment horizontal="center" vertical="center" wrapText="1"/>
    </xf>
    <xf numFmtId="0" fontId="10" fillId="0" borderId="38" xfId="0" applyFont="1" applyBorder="1" applyAlignment="1">
      <alignment vertical="center" wrapText="1"/>
    </xf>
    <xf numFmtId="4" fontId="11" fillId="3" borderId="38" xfId="0" applyNumberFormat="1" applyFont="1" applyFill="1" applyBorder="1" applyAlignment="1" applyProtection="1">
      <alignment horizontal="center" vertical="center" wrapText="1"/>
    </xf>
    <xf numFmtId="0" fontId="3" fillId="3" borderId="15" xfId="0" applyFont="1" applyFill="1" applyBorder="1" applyAlignment="1" applyProtection="1">
      <alignment horizontal="left" vertical="center"/>
      <protection locked="0"/>
    </xf>
    <xf numFmtId="0" fontId="3" fillId="3" borderId="0" xfId="0" applyFont="1" applyFill="1" applyBorder="1" applyAlignment="1" applyProtection="1">
      <alignment horizontal="left" vertical="center"/>
      <protection locked="0"/>
    </xf>
    <xf numFmtId="0" fontId="10" fillId="2" borderId="15" xfId="0" applyFont="1" applyFill="1" applyBorder="1" applyAlignment="1" applyProtection="1">
      <alignment horizontal="left" vertical="center" wrapText="1"/>
    </xf>
    <xf numFmtId="0" fontId="10" fillId="2" borderId="0" xfId="0" applyFont="1" applyFill="1" applyBorder="1" applyAlignment="1" applyProtection="1">
      <alignment horizontal="left" vertical="center" wrapText="1"/>
    </xf>
    <xf numFmtId="0" fontId="10" fillId="2" borderId="16" xfId="0" applyFont="1" applyFill="1" applyBorder="1" applyAlignment="1" applyProtection="1">
      <alignment horizontal="left" vertical="center" wrapText="1"/>
    </xf>
    <xf numFmtId="0" fontId="10" fillId="2" borderId="1" xfId="0" applyFont="1" applyFill="1" applyBorder="1" applyAlignment="1" applyProtection="1">
      <alignment horizontal="left" vertical="center" wrapText="1"/>
    </xf>
    <xf numFmtId="0" fontId="10" fillId="2" borderId="2" xfId="0" applyFont="1" applyFill="1" applyBorder="1" applyAlignment="1" applyProtection="1">
      <alignment horizontal="left" vertical="center" wrapText="1"/>
    </xf>
    <xf numFmtId="49" fontId="11" fillId="3" borderId="10" xfId="0" applyNumberFormat="1" applyFont="1" applyFill="1" applyBorder="1" applyAlignment="1" applyProtection="1">
      <alignment horizontal="center" vertical="center"/>
      <protection locked="0"/>
    </xf>
    <xf numFmtId="49" fontId="11" fillId="3" borderId="11" xfId="0" applyNumberFormat="1" applyFont="1" applyFill="1" applyBorder="1" applyAlignment="1" applyProtection="1">
      <alignment horizontal="center" vertical="center"/>
      <protection locked="0"/>
    </xf>
    <xf numFmtId="0" fontId="10" fillId="2" borderId="9" xfId="0" applyFont="1" applyFill="1" applyBorder="1" applyAlignment="1" applyProtection="1">
      <alignment horizontal="left" vertical="center" wrapText="1"/>
    </xf>
    <xf numFmtId="0" fontId="10" fillId="2" borderId="4" xfId="0" applyFont="1" applyFill="1" applyBorder="1" applyAlignment="1" applyProtection="1">
      <alignment horizontal="left" vertical="center" wrapText="1"/>
    </xf>
    <xf numFmtId="49" fontId="11" fillId="3" borderId="7" xfId="0" applyNumberFormat="1" applyFont="1" applyFill="1" applyBorder="1" applyAlignment="1" applyProtection="1">
      <alignment horizontal="center" vertical="center"/>
      <protection locked="0"/>
    </xf>
    <xf numFmtId="49" fontId="11" fillId="3" borderId="8" xfId="0" applyNumberFormat="1" applyFont="1" applyFill="1" applyBorder="1" applyAlignment="1" applyProtection="1">
      <alignment horizontal="center" vertical="center"/>
      <protection locked="0"/>
    </xf>
    <xf numFmtId="0" fontId="8" fillId="2" borderId="12" xfId="0" applyFont="1" applyFill="1" applyBorder="1" applyAlignment="1" applyProtection="1">
      <alignment horizontal="center" vertical="center"/>
    </xf>
    <xf numFmtId="0" fontId="8" fillId="2" borderId="13" xfId="0" applyFont="1" applyFill="1" applyBorder="1" applyAlignment="1" applyProtection="1">
      <alignment horizontal="center" vertical="center"/>
    </xf>
    <xf numFmtId="0" fontId="9" fillId="0" borderId="13" xfId="0" applyFont="1" applyBorder="1" applyAlignment="1">
      <alignment vertical="center"/>
    </xf>
    <xf numFmtId="0" fontId="9" fillId="0" borderId="14" xfId="0" applyFont="1" applyBorder="1" applyAlignment="1">
      <alignment vertical="center"/>
    </xf>
    <xf numFmtId="0" fontId="8" fillId="2" borderId="15" xfId="0" applyFont="1" applyFill="1" applyBorder="1" applyAlignment="1" applyProtection="1">
      <alignment horizontal="center" vertical="center"/>
    </xf>
    <xf numFmtId="0" fontId="8" fillId="2" borderId="0" xfId="0" applyFont="1" applyFill="1" applyBorder="1" applyAlignment="1" applyProtection="1">
      <alignment horizontal="center" vertical="center"/>
    </xf>
    <xf numFmtId="0" fontId="9" fillId="0" borderId="0" xfId="0" applyFont="1" applyBorder="1" applyAlignment="1">
      <alignment vertical="center"/>
    </xf>
    <xf numFmtId="0" fontId="9" fillId="0" borderId="16" xfId="0" applyFont="1" applyBorder="1" applyAlignment="1">
      <alignment vertical="center"/>
    </xf>
    <xf numFmtId="2" fontId="8" fillId="2" borderId="0" xfId="0" applyNumberFormat="1" applyFont="1" applyFill="1" applyBorder="1" applyAlignment="1" applyProtection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49" fontId="6" fillId="3" borderId="7" xfId="0" applyNumberFormat="1" applyFont="1" applyFill="1" applyBorder="1" applyAlignment="1" applyProtection="1">
      <alignment horizontal="center" vertical="center" wrapText="1"/>
      <protection locked="0"/>
    </xf>
    <xf numFmtId="49" fontId="6" fillId="3" borderId="8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7" xfId="0" applyNumberFormat="1" applyFont="1" applyBorder="1" applyAlignment="1" applyProtection="1">
      <alignment horizontal="center" vertical="center"/>
      <protection locked="0"/>
    </xf>
    <xf numFmtId="49" fontId="6" fillId="0" borderId="8" xfId="0" applyNumberFormat="1" applyFont="1" applyBorder="1" applyAlignment="1" applyProtection="1">
      <alignment horizontal="center" vertical="center"/>
      <protection locked="0"/>
    </xf>
    <xf numFmtId="49" fontId="6" fillId="0" borderId="2" xfId="0" applyNumberFormat="1" applyFont="1" applyBorder="1" applyAlignment="1" applyProtection="1">
      <alignment horizontal="center" vertical="center"/>
      <protection locked="0"/>
    </xf>
    <xf numFmtId="49" fontId="6" fillId="0" borderId="3" xfId="0" applyNumberFormat="1" applyFont="1" applyBorder="1" applyAlignment="1" applyProtection="1">
      <alignment horizontal="center" vertical="center"/>
      <protection locked="0"/>
    </xf>
    <xf numFmtId="49" fontId="6" fillId="0" borderId="4" xfId="0" applyNumberFormat="1" applyFont="1" applyBorder="1" applyAlignment="1" applyProtection="1">
      <alignment horizontal="center" vertical="center"/>
      <protection locked="0"/>
    </xf>
    <xf numFmtId="49" fontId="6" fillId="0" borderId="5" xfId="0" applyNumberFormat="1" applyFont="1" applyBorder="1" applyAlignment="1" applyProtection="1">
      <alignment horizontal="center" vertical="center"/>
      <protection locked="0"/>
    </xf>
    <xf numFmtId="0" fontId="3" fillId="2" borderId="33" xfId="0" applyFont="1" applyFill="1" applyBorder="1" applyAlignment="1" applyProtection="1">
      <alignment horizontal="right" vertical="center"/>
    </xf>
    <xf numFmtId="0" fontId="3" fillId="2" borderId="34" xfId="0" applyFont="1" applyFill="1" applyBorder="1" applyAlignment="1" applyProtection="1">
      <alignment horizontal="right" vertical="center"/>
    </xf>
    <xf numFmtId="0" fontId="3" fillId="2" borderId="35" xfId="0" applyFont="1" applyFill="1" applyBorder="1" applyAlignment="1" applyProtection="1">
      <alignment horizontal="right" vertical="center"/>
    </xf>
    <xf numFmtId="0" fontId="3" fillId="2" borderId="26" xfId="0" applyFont="1" applyFill="1" applyBorder="1" applyAlignment="1" applyProtection="1">
      <alignment horizontal="left" vertical="center" wrapText="1"/>
    </xf>
    <xf numFmtId="0" fontId="3" fillId="2" borderId="27" xfId="0" applyFont="1" applyFill="1" applyBorder="1" applyAlignment="1" applyProtection="1">
      <alignment horizontal="left" vertical="center" wrapText="1"/>
    </xf>
    <xf numFmtId="0" fontId="3" fillId="2" borderId="28" xfId="0" applyFont="1" applyFill="1" applyBorder="1" applyAlignment="1" applyProtection="1">
      <alignment horizontal="left" vertical="center" wrapText="1"/>
    </xf>
    <xf numFmtId="0" fontId="3" fillId="2" borderId="29" xfId="0" applyFont="1" applyFill="1" applyBorder="1" applyAlignment="1" applyProtection="1">
      <alignment horizontal="left" vertical="center"/>
    </xf>
    <xf numFmtId="0" fontId="3" fillId="2" borderId="24" xfId="0" applyFont="1" applyFill="1" applyBorder="1" applyAlignment="1" applyProtection="1">
      <alignment horizontal="left" vertical="center"/>
    </xf>
    <xf numFmtId="0" fontId="3" fillId="2" borderId="23" xfId="0" applyFont="1" applyFill="1" applyBorder="1" applyAlignment="1" applyProtection="1">
      <alignment horizontal="left" vertical="center"/>
    </xf>
    <xf numFmtId="0" fontId="3" fillId="2" borderId="30" xfId="0" applyFont="1" applyFill="1" applyBorder="1" applyAlignment="1" applyProtection="1">
      <alignment horizontal="left" vertical="center"/>
    </xf>
    <xf numFmtId="0" fontId="3" fillId="2" borderId="31" xfId="0" applyFont="1" applyFill="1" applyBorder="1" applyAlignment="1" applyProtection="1">
      <alignment horizontal="left" vertical="center"/>
    </xf>
    <xf numFmtId="0" fontId="3" fillId="2" borderId="32" xfId="0" applyFont="1" applyFill="1" applyBorder="1" applyAlignment="1" applyProtection="1">
      <alignment horizontal="left" vertical="center"/>
    </xf>
    <xf numFmtId="0" fontId="10" fillId="2" borderId="26" xfId="0" applyFont="1" applyFill="1" applyBorder="1" applyAlignment="1" applyProtection="1">
      <alignment horizontal="left" vertical="center" wrapText="1"/>
    </xf>
    <xf numFmtId="0" fontId="10" fillId="2" borderId="27" xfId="0" applyFont="1" applyFill="1" applyBorder="1" applyAlignment="1" applyProtection="1">
      <alignment horizontal="left" vertical="center" wrapText="1"/>
    </xf>
    <xf numFmtId="0" fontId="10" fillId="2" borderId="28" xfId="0" applyFont="1" applyFill="1" applyBorder="1" applyAlignment="1" applyProtection="1">
      <alignment horizontal="left" vertical="center" wrapText="1"/>
    </xf>
    <xf numFmtId="0" fontId="10" fillId="2" borderId="6" xfId="0" applyFont="1" applyFill="1" applyBorder="1" applyAlignment="1" applyProtection="1">
      <alignment horizontal="left" vertical="center" wrapText="1"/>
    </xf>
    <xf numFmtId="0" fontId="10" fillId="2" borderId="7" xfId="0" applyFont="1" applyFill="1" applyBorder="1" applyAlignment="1" applyProtection="1">
      <alignment horizontal="left" vertical="center" wrapText="1"/>
    </xf>
    <xf numFmtId="0" fontId="10" fillId="2" borderId="30" xfId="0" applyFont="1" applyFill="1" applyBorder="1" applyAlignment="1" applyProtection="1">
      <alignment horizontal="left" vertical="center" wrapText="1"/>
    </xf>
    <xf numFmtId="0" fontId="10" fillId="2" borderId="31" xfId="0" applyFont="1" applyFill="1" applyBorder="1" applyAlignment="1" applyProtection="1">
      <alignment horizontal="left" vertical="center" wrapText="1"/>
    </xf>
    <xf numFmtId="0" fontId="10" fillId="2" borderId="32" xfId="0" applyFont="1" applyFill="1" applyBorder="1" applyAlignment="1" applyProtection="1">
      <alignment horizontal="left" vertical="center" wrapText="1"/>
    </xf>
  </cellXfs>
  <cellStyles count="3">
    <cellStyle name="Normal" xfId="0" builtinId="0"/>
    <cellStyle name="Normal 2" xfId="1"/>
    <cellStyle name="Style 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28573</xdr:colOff>
      <xdr:row>0</xdr:row>
      <xdr:rowOff>24082</xdr:rowOff>
    </xdr:from>
    <xdr:to>
      <xdr:col>1</xdr:col>
      <xdr:colOff>1838325</xdr:colOff>
      <xdr:row>3</xdr:row>
      <xdr:rowOff>457200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3" y="24082"/>
          <a:ext cx="2552702" cy="11189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J141"/>
  <sheetViews>
    <sheetView tabSelected="1" view="pageLayout" topLeftCell="A7" zoomScaleNormal="100" zoomScaleSheetLayoutView="85" workbookViewId="0">
      <selection activeCell="J122" sqref="J122"/>
    </sheetView>
  </sheetViews>
  <sheetFormatPr defaultRowHeight="15"/>
  <cols>
    <col min="1" max="1" width="10.42578125" style="1" customWidth="1"/>
    <col min="2" max="2" width="34.85546875" style="1" customWidth="1"/>
    <col min="3" max="3" width="21" style="1" customWidth="1"/>
    <col min="4" max="4" width="20.7109375" style="1" customWidth="1"/>
    <col min="5" max="5" width="13.5703125" style="1" customWidth="1"/>
    <col min="6" max="6" width="15.140625" style="1" customWidth="1"/>
    <col min="7" max="7" width="18.85546875" style="1" customWidth="1"/>
    <col min="8" max="8" width="19.140625" style="1" customWidth="1"/>
    <col min="9" max="9" width="28.5703125" style="1" customWidth="1"/>
    <col min="10" max="10" width="27.85546875" style="1" customWidth="1"/>
    <col min="11" max="11" width="1.42578125" style="1" customWidth="1"/>
    <col min="12" max="13" width="7.28515625" style="1" customWidth="1"/>
    <col min="14" max="16384" width="9.140625" style="1"/>
  </cols>
  <sheetData>
    <row r="1" spans="1:10">
      <c r="A1" s="74" t="s">
        <v>17</v>
      </c>
      <c r="B1" s="75"/>
      <c r="C1" s="75"/>
      <c r="D1" s="75"/>
      <c r="E1" s="75"/>
      <c r="F1" s="75"/>
      <c r="G1" s="75"/>
      <c r="H1" s="75"/>
      <c r="I1" s="76"/>
      <c r="J1" s="77"/>
    </row>
    <row r="2" spans="1:10">
      <c r="A2" s="78"/>
      <c r="B2" s="79"/>
      <c r="C2" s="79"/>
      <c r="D2" s="79"/>
      <c r="E2" s="79"/>
      <c r="F2" s="79"/>
      <c r="G2" s="79"/>
      <c r="H2" s="79"/>
      <c r="I2" s="80"/>
      <c r="J2" s="81"/>
    </row>
    <row r="3" spans="1:10" ht="24" customHeight="1">
      <c r="A3" s="2"/>
      <c r="B3" s="82" t="s">
        <v>194</v>
      </c>
      <c r="C3" s="82"/>
      <c r="D3" s="82"/>
      <c r="E3" s="82"/>
      <c r="F3" s="82"/>
      <c r="G3" s="82"/>
      <c r="H3" s="82"/>
      <c r="I3" s="83"/>
      <c r="J3" s="84"/>
    </row>
    <row r="4" spans="1:10" ht="39" customHeight="1" thickBot="1">
      <c r="A4" s="2"/>
      <c r="B4" s="82"/>
      <c r="C4" s="82"/>
      <c r="D4" s="82"/>
      <c r="E4" s="82"/>
      <c r="F4" s="82"/>
      <c r="G4" s="82"/>
      <c r="H4" s="82"/>
      <c r="I4" s="83"/>
      <c r="J4" s="84"/>
    </row>
    <row r="5" spans="1:10" ht="35.25" customHeight="1">
      <c r="A5" s="96" t="s">
        <v>0</v>
      </c>
      <c r="B5" s="97"/>
      <c r="C5" s="97"/>
      <c r="D5" s="97"/>
      <c r="E5" s="97"/>
      <c r="F5" s="97"/>
      <c r="G5" s="97"/>
      <c r="H5" s="98"/>
      <c r="I5" s="87" t="s">
        <v>12</v>
      </c>
      <c r="J5" s="88"/>
    </row>
    <row r="6" spans="1:10" ht="36" customHeight="1">
      <c r="A6" s="99" t="s">
        <v>1</v>
      </c>
      <c r="B6" s="100"/>
      <c r="C6" s="100"/>
      <c r="D6" s="100"/>
      <c r="E6" s="100"/>
      <c r="F6" s="100"/>
      <c r="G6" s="100"/>
      <c r="H6" s="101"/>
      <c r="I6" s="89" t="s">
        <v>12</v>
      </c>
      <c r="J6" s="90"/>
    </row>
    <row r="7" spans="1:10" ht="40.5" customHeight="1" thickBot="1">
      <c r="A7" s="102" t="s">
        <v>2</v>
      </c>
      <c r="B7" s="103"/>
      <c r="C7" s="103"/>
      <c r="D7" s="103"/>
      <c r="E7" s="103"/>
      <c r="F7" s="103"/>
      <c r="G7" s="103"/>
      <c r="H7" s="104"/>
      <c r="I7" s="91" t="s">
        <v>12</v>
      </c>
      <c r="J7" s="92"/>
    </row>
    <row r="8" spans="1:10" ht="95.25" customHeight="1" thickBot="1">
      <c r="A8" s="5" t="s">
        <v>18</v>
      </c>
      <c r="B8" s="6" t="s">
        <v>3</v>
      </c>
      <c r="C8" s="7" t="s">
        <v>27</v>
      </c>
      <c r="D8" s="7" t="s">
        <v>26</v>
      </c>
      <c r="E8" s="7" t="s">
        <v>13</v>
      </c>
      <c r="F8" s="7" t="s">
        <v>25</v>
      </c>
      <c r="G8" s="7" t="s">
        <v>24</v>
      </c>
      <c r="H8" s="7" t="s">
        <v>22</v>
      </c>
      <c r="I8" s="8" t="s">
        <v>19</v>
      </c>
      <c r="J8" s="9" t="s">
        <v>20</v>
      </c>
    </row>
    <row r="9" spans="1:10" ht="66" customHeight="1">
      <c r="A9" s="14">
        <v>1</v>
      </c>
      <c r="B9" s="13" t="s">
        <v>28</v>
      </c>
      <c r="C9" s="15" t="s">
        <v>29</v>
      </c>
      <c r="D9" s="15" t="s">
        <v>30</v>
      </c>
      <c r="E9" s="15" t="s">
        <v>31</v>
      </c>
      <c r="F9" s="15">
        <v>10</v>
      </c>
      <c r="G9" s="16" t="s">
        <v>12</v>
      </c>
      <c r="H9" s="16" t="s">
        <v>12</v>
      </c>
      <c r="I9" s="17">
        <v>0</v>
      </c>
      <c r="J9" s="18">
        <f>+I9*F9</f>
        <v>0</v>
      </c>
    </row>
    <row r="10" spans="1:10" ht="67.5" customHeight="1">
      <c r="A10" s="19">
        <v>2</v>
      </c>
      <c r="B10" s="20" t="s">
        <v>192</v>
      </c>
      <c r="C10" s="21" t="s">
        <v>196</v>
      </c>
      <c r="D10" s="21" t="s">
        <v>32</v>
      </c>
      <c r="E10" s="21" t="s">
        <v>33</v>
      </c>
      <c r="F10" s="21">
        <v>50</v>
      </c>
      <c r="G10" s="22" t="s">
        <v>12</v>
      </c>
      <c r="H10" s="22" t="s">
        <v>12</v>
      </c>
      <c r="I10" s="23">
        <v>0</v>
      </c>
      <c r="J10" s="24">
        <f t="shared" ref="J10:J77" si="0">+I10*F10</f>
        <v>0</v>
      </c>
    </row>
    <row r="11" spans="1:10" ht="67.5" customHeight="1">
      <c r="A11" s="19">
        <v>3</v>
      </c>
      <c r="B11" s="20" t="s">
        <v>34</v>
      </c>
      <c r="C11" s="21" t="s">
        <v>195</v>
      </c>
      <c r="D11" s="21" t="s">
        <v>32</v>
      </c>
      <c r="E11" s="21" t="s">
        <v>33</v>
      </c>
      <c r="F11" s="21">
        <v>10</v>
      </c>
      <c r="G11" s="22" t="s">
        <v>12</v>
      </c>
      <c r="H11" s="22" t="s">
        <v>12</v>
      </c>
      <c r="I11" s="23">
        <v>0</v>
      </c>
      <c r="J11" s="24">
        <f t="shared" si="0"/>
        <v>0</v>
      </c>
    </row>
    <row r="12" spans="1:10" ht="68.25" customHeight="1">
      <c r="A12" s="19">
        <v>4</v>
      </c>
      <c r="B12" s="20" t="s">
        <v>35</v>
      </c>
      <c r="C12" s="21" t="s">
        <v>197</v>
      </c>
      <c r="D12" s="21" t="s">
        <v>30</v>
      </c>
      <c r="E12" s="21" t="s">
        <v>33</v>
      </c>
      <c r="F12" s="21">
        <v>50</v>
      </c>
      <c r="G12" s="22" t="s">
        <v>12</v>
      </c>
      <c r="H12" s="22" t="s">
        <v>12</v>
      </c>
      <c r="I12" s="23">
        <v>0</v>
      </c>
      <c r="J12" s="24">
        <f t="shared" si="0"/>
        <v>0</v>
      </c>
    </row>
    <row r="13" spans="1:10" ht="66.75" customHeight="1">
      <c r="A13" s="19">
        <v>5</v>
      </c>
      <c r="B13" s="20" t="s">
        <v>36</v>
      </c>
      <c r="C13" s="21" t="s">
        <v>198</v>
      </c>
      <c r="D13" s="21" t="s">
        <v>30</v>
      </c>
      <c r="E13" s="21" t="s">
        <v>33</v>
      </c>
      <c r="F13" s="21">
        <v>25</v>
      </c>
      <c r="G13" s="22" t="s">
        <v>12</v>
      </c>
      <c r="H13" s="22" t="s">
        <v>12</v>
      </c>
      <c r="I13" s="23">
        <v>0</v>
      </c>
      <c r="J13" s="24">
        <f t="shared" si="0"/>
        <v>0</v>
      </c>
    </row>
    <row r="14" spans="1:10" ht="71.25" customHeight="1">
      <c r="A14" s="19">
        <v>6</v>
      </c>
      <c r="B14" s="20" t="s">
        <v>37</v>
      </c>
      <c r="C14" s="21" t="s">
        <v>199</v>
      </c>
      <c r="D14" s="21" t="s">
        <v>38</v>
      </c>
      <c r="E14" s="21" t="s">
        <v>39</v>
      </c>
      <c r="F14" s="21">
        <v>30</v>
      </c>
      <c r="G14" s="22" t="s">
        <v>12</v>
      </c>
      <c r="H14" s="22" t="s">
        <v>12</v>
      </c>
      <c r="I14" s="23">
        <v>0</v>
      </c>
      <c r="J14" s="24">
        <f t="shared" si="0"/>
        <v>0</v>
      </c>
    </row>
    <row r="15" spans="1:10" ht="66.75" customHeight="1">
      <c r="A15" s="19">
        <v>7</v>
      </c>
      <c r="B15" s="20" t="s">
        <v>40</v>
      </c>
      <c r="C15" s="21" t="s">
        <v>41</v>
      </c>
      <c r="D15" s="21" t="s">
        <v>42</v>
      </c>
      <c r="E15" s="21" t="s">
        <v>33</v>
      </c>
      <c r="F15" s="21">
        <v>30</v>
      </c>
      <c r="G15" s="22" t="s">
        <v>12</v>
      </c>
      <c r="H15" s="22" t="s">
        <v>12</v>
      </c>
      <c r="I15" s="23">
        <v>0</v>
      </c>
      <c r="J15" s="24">
        <f t="shared" si="0"/>
        <v>0</v>
      </c>
    </row>
    <row r="16" spans="1:10" ht="74.25" customHeight="1">
      <c r="A16" s="19">
        <v>8</v>
      </c>
      <c r="B16" s="20" t="s">
        <v>43</v>
      </c>
      <c r="C16" s="21" t="s">
        <v>44</v>
      </c>
      <c r="D16" s="21" t="s">
        <v>42</v>
      </c>
      <c r="E16" s="21" t="s">
        <v>33</v>
      </c>
      <c r="F16" s="21">
        <v>50</v>
      </c>
      <c r="G16" s="22" t="s">
        <v>12</v>
      </c>
      <c r="H16" s="22" t="s">
        <v>12</v>
      </c>
      <c r="I16" s="23">
        <v>0</v>
      </c>
      <c r="J16" s="24">
        <f t="shared" si="0"/>
        <v>0</v>
      </c>
    </row>
    <row r="17" spans="1:10" ht="60.75" customHeight="1">
      <c r="A17" s="19">
        <v>9</v>
      </c>
      <c r="B17" s="20" t="s">
        <v>45</v>
      </c>
      <c r="C17" s="21"/>
      <c r="D17" s="21" t="s">
        <v>46</v>
      </c>
      <c r="E17" s="21" t="s">
        <v>33</v>
      </c>
      <c r="F17" s="21">
        <v>30</v>
      </c>
      <c r="G17" s="22" t="s">
        <v>12</v>
      </c>
      <c r="H17" s="22" t="s">
        <v>12</v>
      </c>
      <c r="I17" s="23">
        <v>0</v>
      </c>
      <c r="J17" s="24">
        <f t="shared" si="0"/>
        <v>0</v>
      </c>
    </row>
    <row r="18" spans="1:10" ht="63" customHeight="1">
      <c r="A18" s="19">
        <v>10</v>
      </c>
      <c r="B18" s="20" t="s">
        <v>47</v>
      </c>
      <c r="C18" s="21" t="s">
        <v>48</v>
      </c>
      <c r="D18" s="21" t="s">
        <v>49</v>
      </c>
      <c r="E18" s="21" t="s">
        <v>31</v>
      </c>
      <c r="F18" s="21">
        <v>3</v>
      </c>
      <c r="G18" s="22" t="s">
        <v>12</v>
      </c>
      <c r="H18" s="22" t="s">
        <v>12</v>
      </c>
      <c r="I18" s="23">
        <v>0</v>
      </c>
      <c r="J18" s="24">
        <f t="shared" si="0"/>
        <v>0</v>
      </c>
    </row>
    <row r="19" spans="1:10" ht="65.25" customHeight="1">
      <c r="A19" s="19">
        <v>11</v>
      </c>
      <c r="B19" s="20" t="s">
        <v>50</v>
      </c>
      <c r="C19" s="21" t="s">
        <v>48</v>
      </c>
      <c r="D19" s="21" t="s">
        <v>49</v>
      </c>
      <c r="E19" s="21" t="s">
        <v>31</v>
      </c>
      <c r="F19" s="21">
        <v>3</v>
      </c>
      <c r="G19" s="22" t="s">
        <v>12</v>
      </c>
      <c r="H19" s="22" t="s">
        <v>12</v>
      </c>
      <c r="I19" s="23">
        <v>0</v>
      </c>
      <c r="J19" s="24">
        <f t="shared" si="0"/>
        <v>0</v>
      </c>
    </row>
    <row r="20" spans="1:10" ht="69.75" customHeight="1">
      <c r="A20" s="19">
        <v>12</v>
      </c>
      <c r="B20" s="20" t="s">
        <v>51</v>
      </c>
      <c r="C20" s="21" t="s">
        <v>48</v>
      </c>
      <c r="D20" s="21" t="s">
        <v>49</v>
      </c>
      <c r="E20" s="21" t="s">
        <v>31</v>
      </c>
      <c r="F20" s="21">
        <v>2</v>
      </c>
      <c r="G20" s="22" t="s">
        <v>12</v>
      </c>
      <c r="H20" s="22" t="s">
        <v>12</v>
      </c>
      <c r="I20" s="23">
        <v>0</v>
      </c>
      <c r="J20" s="24">
        <f t="shared" si="0"/>
        <v>0</v>
      </c>
    </row>
    <row r="21" spans="1:10" ht="74.25" customHeight="1">
      <c r="A21" s="19">
        <v>13</v>
      </c>
      <c r="B21" s="20" t="s">
        <v>52</v>
      </c>
      <c r="C21" s="21" t="s">
        <v>53</v>
      </c>
      <c r="D21" s="21" t="s">
        <v>49</v>
      </c>
      <c r="E21" s="21" t="s">
        <v>54</v>
      </c>
      <c r="F21" s="21">
        <v>10</v>
      </c>
      <c r="G21" s="22" t="s">
        <v>12</v>
      </c>
      <c r="H21" s="22" t="s">
        <v>12</v>
      </c>
      <c r="I21" s="23">
        <v>0</v>
      </c>
      <c r="J21" s="24">
        <f t="shared" si="0"/>
        <v>0</v>
      </c>
    </row>
    <row r="22" spans="1:10" ht="61.5" customHeight="1">
      <c r="A22" s="19">
        <v>14</v>
      </c>
      <c r="B22" s="20" t="s">
        <v>55</v>
      </c>
      <c r="C22" s="21" t="s">
        <v>53</v>
      </c>
      <c r="D22" s="21" t="s">
        <v>49</v>
      </c>
      <c r="E22" s="21" t="s">
        <v>54</v>
      </c>
      <c r="F22" s="21">
        <v>10</v>
      </c>
      <c r="G22" s="22" t="s">
        <v>12</v>
      </c>
      <c r="H22" s="22" t="s">
        <v>12</v>
      </c>
      <c r="I22" s="23">
        <v>0</v>
      </c>
      <c r="J22" s="24">
        <f t="shared" si="0"/>
        <v>0</v>
      </c>
    </row>
    <row r="23" spans="1:10" ht="47.25" customHeight="1">
      <c r="A23" s="19">
        <v>15</v>
      </c>
      <c r="B23" s="20" t="s">
        <v>56</v>
      </c>
      <c r="C23" s="21" t="s">
        <v>53</v>
      </c>
      <c r="D23" s="21" t="s">
        <v>49</v>
      </c>
      <c r="E23" s="21" t="s">
        <v>54</v>
      </c>
      <c r="F23" s="21">
        <v>10</v>
      </c>
      <c r="G23" s="22" t="s">
        <v>12</v>
      </c>
      <c r="H23" s="22" t="s">
        <v>12</v>
      </c>
      <c r="I23" s="23">
        <v>0</v>
      </c>
      <c r="J23" s="24">
        <f t="shared" si="0"/>
        <v>0</v>
      </c>
    </row>
    <row r="24" spans="1:10" ht="66" customHeight="1">
      <c r="A24" s="19">
        <v>16</v>
      </c>
      <c r="B24" s="20" t="s">
        <v>57</v>
      </c>
      <c r="C24" s="21" t="s">
        <v>48</v>
      </c>
      <c r="D24" s="21" t="s">
        <v>49</v>
      </c>
      <c r="E24" s="21" t="s">
        <v>54</v>
      </c>
      <c r="F24" s="21">
        <v>5</v>
      </c>
      <c r="G24" s="22" t="s">
        <v>12</v>
      </c>
      <c r="H24" s="22" t="s">
        <v>12</v>
      </c>
      <c r="I24" s="23">
        <v>0</v>
      </c>
      <c r="J24" s="24">
        <f t="shared" si="0"/>
        <v>0</v>
      </c>
    </row>
    <row r="25" spans="1:10" ht="62.25" customHeight="1">
      <c r="A25" s="19">
        <v>17</v>
      </c>
      <c r="B25" s="25" t="s">
        <v>58</v>
      </c>
      <c r="C25" s="26" t="s">
        <v>53</v>
      </c>
      <c r="D25" s="26" t="s">
        <v>49</v>
      </c>
      <c r="E25" s="26" t="s">
        <v>54</v>
      </c>
      <c r="F25" s="26">
        <v>3</v>
      </c>
      <c r="G25" s="22" t="s">
        <v>12</v>
      </c>
      <c r="H25" s="22" t="s">
        <v>12</v>
      </c>
      <c r="I25" s="23">
        <v>0</v>
      </c>
      <c r="J25" s="24">
        <f t="shared" si="0"/>
        <v>0</v>
      </c>
    </row>
    <row r="26" spans="1:10" ht="57.75" customHeight="1">
      <c r="A26" s="27">
        <v>18</v>
      </c>
      <c r="B26" s="28" t="s">
        <v>59</v>
      </c>
      <c r="C26" s="21" t="s">
        <v>53</v>
      </c>
      <c r="D26" s="21" t="s">
        <v>49</v>
      </c>
      <c r="E26" s="21" t="s">
        <v>54</v>
      </c>
      <c r="F26" s="21">
        <v>3</v>
      </c>
      <c r="G26" s="22" t="s">
        <v>12</v>
      </c>
      <c r="H26" s="22" t="s">
        <v>12</v>
      </c>
      <c r="I26" s="23">
        <v>0</v>
      </c>
      <c r="J26" s="24">
        <f t="shared" si="0"/>
        <v>0</v>
      </c>
    </row>
    <row r="27" spans="1:10" ht="52.5" customHeight="1">
      <c r="A27" s="19">
        <v>19</v>
      </c>
      <c r="B27" s="29" t="s">
        <v>60</v>
      </c>
      <c r="C27" s="30" t="s">
        <v>53</v>
      </c>
      <c r="D27" s="30" t="s">
        <v>49</v>
      </c>
      <c r="E27" s="30" t="s">
        <v>54</v>
      </c>
      <c r="F27" s="30">
        <v>2</v>
      </c>
      <c r="G27" s="22" t="s">
        <v>12</v>
      </c>
      <c r="H27" s="22" t="s">
        <v>12</v>
      </c>
      <c r="I27" s="23">
        <v>0</v>
      </c>
      <c r="J27" s="24">
        <f t="shared" si="0"/>
        <v>0</v>
      </c>
    </row>
    <row r="28" spans="1:10" ht="60.75" customHeight="1">
      <c r="A28" s="19">
        <v>20</v>
      </c>
      <c r="B28" s="20" t="s">
        <v>61</v>
      </c>
      <c r="C28" s="21" t="s">
        <v>53</v>
      </c>
      <c r="D28" s="28" t="s">
        <v>49</v>
      </c>
      <c r="E28" s="21" t="s">
        <v>54</v>
      </c>
      <c r="F28" s="21">
        <v>2</v>
      </c>
      <c r="G28" s="22" t="s">
        <v>12</v>
      </c>
      <c r="H28" s="22" t="s">
        <v>12</v>
      </c>
      <c r="I28" s="23">
        <v>0</v>
      </c>
      <c r="J28" s="24">
        <f t="shared" si="0"/>
        <v>0</v>
      </c>
    </row>
    <row r="29" spans="1:10" ht="59.25" customHeight="1">
      <c r="A29" s="19">
        <v>21</v>
      </c>
      <c r="B29" s="20" t="s">
        <v>62</v>
      </c>
      <c r="C29" s="21"/>
      <c r="D29" s="21" t="s">
        <v>49</v>
      </c>
      <c r="E29" s="21" t="s">
        <v>54</v>
      </c>
      <c r="F29" s="21">
        <v>2</v>
      </c>
      <c r="G29" s="22" t="s">
        <v>12</v>
      </c>
      <c r="H29" s="22" t="s">
        <v>12</v>
      </c>
      <c r="I29" s="23">
        <v>0</v>
      </c>
      <c r="J29" s="24">
        <f t="shared" si="0"/>
        <v>0</v>
      </c>
    </row>
    <row r="30" spans="1:10" ht="65.25" customHeight="1">
      <c r="A30" s="19">
        <v>22</v>
      </c>
      <c r="B30" s="20" t="s">
        <v>63</v>
      </c>
      <c r="C30" s="21" t="s">
        <v>64</v>
      </c>
      <c r="D30" s="21" t="s">
        <v>49</v>
      </c>
      <c r="E30" s="21" t="s">
        <v>54</v>
      </c>
      <c r="F30" s="21">
        <v>5</v>
      </c>
      <c r="G30" s="22" t="s">
        <v>12</v>
      </c>
      <c r="H30" s="22" t="s">
        <v>12</v>
      </c>
      <c r="I30" s="23">
        <v>0</v>
      </c>
      <c r="J30" s="24">
        <f t="shared" si="0"/>
        <v>0</v>
      </c>
    </row>
    <row r="31" spans="1:10" ht="54.75" customHeight="1">
      <c r="A31" s="19">
        <v>23</v>
      </c>
      <c r="B31" s="20" t="s">
        <v>65</v>
      </c>
      <c r="C31" s="21" t="s">
        <v>64</v>
      </c>
      <c r="D31" s="21" t="s">
        <v>66</v>
      </c>
      <c r="E31" s="21" t="s">
        <v>39</v>
      </c>
      <c r="F31" s="21">
        <v>5</v>
      </c>
      <c r="G31" s="22" t="s">
        <v>12</v>
      </c>
      <c r="H31" s="22" t="s">
        <v>12</v>
      </c>
      <c r="I31" s="23">
        <v>0</v>
      </c>
      <c r="J31" s="24">
        <f t="shared" si="0"/>
        <v>0</v>
      </c>
    </row>
    <row r="32" spans="1:10" ht="51" customHeight="1">
      <c r="A32" s="19">
        <v>24</v>
      </c>
      <c r="B32" s="20" t="s">
        <v>67</v>
      </c>
      <c r="C32" s="21" t="s">
        <v>68</v>
      </c>
      <c r="D32" s="21" t="s">
        <v>69</v>
      </c>
      <c r="E32" s="21" t="s">
        <v>54</v>
      </c>
      <c r="F32" s="21">
        <v>8</v>
      </c>
      <c r="G32" s="22" t="s">
        <v>12</v>
      </c>
      <c r="H32" s="22" t="s">
        <v>12</v>
      </c>
      <c r="I32" s="23">
        <v>0</v>
      </c>
      <c r="J32" s="24">
        <f t="shared" si="0"/>
        <v>0</v>
      </c>
    </row>
    <row r="33" spans="1:10" ht="61.5" customHeight="1">
      <c r="A33" s="19">
        <v>25</v>
      </c>
      <c r="B33" s="20" t="s">
        <v>70</v>
      </c>
      <c r="C33" s="21" t="s">
        <v>71</v>
      </c>
      <c r="D33" s="21" t="s">
        <v>66</v>
      </c>
      <c r="E33" s="21" t="s">
        <v>39</v>
      </c>
      <c r="F33" s="21">
        <v>3</v>
      </c>
      <c r="G33" s="22" t="s">
        <v>12</v>
      </c>
      <c r="H33" s="22" t="s">
        <v>12</v>
      </c>
      <c r="I33" s="23">
        <v>0</v>
      </c>
      <c r="J33" s="24">
        <f t="shared" si="0"/>
        <v>0</v>
      </c>
    </row>
    <row r="34" spans="1:10" ht="62.25" customHeight="1">
      <c r="A34" s="19">
        <v>26</v>
      </c>
      <c r="B34" s="20" t="s">
        <v>72</v>
      </c>
      <c r="C34" s="21"/>
      <c r="D34" s="21" t="s">
        <v>73</v>
      </c>
      <c r="E34" s="21" t="s">
        <v>39</v>
      </c>
      <c r="F34" s="21">
        <v>3</v>
      </c>
      <c r="G34" s="22" t="s">
        <v>12</v>
      </c>
      <c r="H34" s="22" t="s">
        <v>12</v>
      </c>
      <c r="I34" s="23">
        <v>0</v>
      </c>
      <c r="J34" s="24">
        <f t="shared" si="0"/>
        <v>0</v>
      </c>
    </row>
    <row r="35" spans="1:10" ht="71.25" customHeight="1">
      <c r="A35" s="19">
        <v>27</v>
      </c>
      <c r="B35" s="20" t="s">
        <v>74</v>
      </c>
      <c r="C35" s="21"/>
      <c r="D35" s="21" t="s">
        <v>49</v>
      </c>
      <c r="E35" s="21" t="s">
        <v>33</v>
      </c>
      <c r="F35" s="21">
        <v>30</v>
      </c>
      <c r="G35" s="22" t="s">
        <v>12</v>
      </c>
      <c r="H35" s="22" t="s">
        <v>12</v>
      </c>
      <c r="I35" s="23">
        <v>0</v>
      </c>
      <c r="J35" s="24">
        <f t="shared" si="0"/>
        <v>0</v>
      </c>
    </row>
    <row r="36" spans="1:10" ht="57" customHeight="1">
      <c r="A36" s="19">
        <v>28</v>
      </c>
      <c r="B36" s="20" t="s">
        <v>75</v>
      </c>
      <c r="C36" s="21" t="s">
        <v>76</v>
      </c>
      <c r="D36" s="21" t="s">
        <v>73</v>
      </c>
      <c r="E36" s="21" t="s">
        <v>39</v>
      </c>
      <c r="F36" s="21">
        <v>3</v>
      </c>
      <c r="G36" s="22" t="s">
        <v>12</v>
      </c>
      <c r="H36" s="22" t="s">
        <v>12</v>
      </c>
      <c r="I36" s="23">
        <v>0</v>
      </c>
      <c r="J36" s="24">
        <f t="shared" si="0"/>
        <v>0</v>
      </c>
    </row>
    <row r="37" spans="1:10" ht="65.25" customHeight="1">
      <c r="A37" s="19">
        <v>29</v>
      </c>
      <c r="B37" s="20" t="s">
        <v>75</v>
      </c>
      <c r="C37" s="21" t="s">
        <v>77</v>
      </c>
      <c r="D37" s="21" t="s">
        <v>73</v>
      </c>
      <c r="E37" s="21" t="s">
        <v>78</v>
      </c>
      <c r="F37" s="21">
        <v>3</v>
      </c>
      <c r="G37" s="22" t="s">
        <v>12</v>
      </c>
      <c r="H37" s="22" t="s">
        <v>12</v>
      </c>
      <c r="I37" s="23">
        <v>0</v>
      </c>
      <c r="J37" s="24">
        <f t="shared" si="0"/>
        <v>0</v>
      </c>
    </row>
    <row r="38" spans="1:10" ht="60" customHeight="1">
      <c r="A38" s="19">
        <v>30</v>
      </c>
      <c r="B38" s="20" t="s">
        <v>79</v>
      </c>
      <c r="C38" s="21" t="s">
        <v>80</v>
      </c>
      <c r="D38" s="21" t="s">
        <v>73</v>
      </c>
      <c r="E38" s="21" t="s">
        <v>78</v>
      </c>
      <c r="F38" s="21">
        <v>3</v>
      </c>
      <c r="G38" s="22" t="s">
        <v>12</v>
      </c>
      <c r="H38" s="22" t="s">
        <v>12</v>
      </c>
      <c r="I38" s="23">
        <v>0</v>
      </c>
      <c r="J38" s="24">
        <f t="shared" si="0"/>
        <v>0</v>
      </c>
    </row>
    <row r="39" spans="1:10" ht="63" customHeight="1">
      <c r="A39" s="19">
        <v>31</v>
      </c>
      <c r="B39" s="20" t="s">
        <v>79</v>
      </c>
      <c r="C39" s="21" t="s">
        <v>81</v>
      </c>
      <c r="D39" s="21" t="s">
        <v>73</v>
      </c>
      <c r="E39" s="21" t="s">
        <v>78</v>
      </c>
      <c r="F39" s="21">
        <v>3</v>
      </c>
      <c r="G39" s="22" t="s">
        <v>12</v>
      </c>
      <c r="H39" s="22" t="s">
        <v>12</v>
      </c>
      <c r="I39" s="23">
        <v>0</v>
      </c>
      <c r="J39" s="24">
        <f t="shared" si="0"/>
        <v>0</v>
      </c>
    </row>
    <row r="40" spans="1:10" ht="132" customHeight="1">
      <c r="A40" s="19">
        <v>32</v>
      </c>
      <c r="B40" s="25" t="s">
        <v>82</v>
      </c>
      <c r="C40" s="26" t="s">
        <v>83</v>
      </c>
      <c r="D40" s="26" t="s">
        <v>84</v>
      </c>
      <c r="E40" s="26" t="s">
        <v>33</v>
      </c>
      <c r="F40" s="26">
        <v>8</v>
      </c>
      <c r="G40" s="22" t="s">
        <v>12</v>
      </c>
      <c r="H40" s="22" t="s">
        <v>12</v>
      </c>
      <c r="I40" s="23">
        <v>0</v>
      </c>
      <c r="J40" s="24">
        <f t="shared" si="0"/>
        <v>0</v>
      </c>
    </row>
    <row r="41" spans="1:10" ht="66.75" customHeight="1">
      <c r="A41" s="27">
        <v>33</v>
      </c>
      <c r="B41" s="31" t="s">
        <v>85</v>
      </c>
      <c r="C41" s="26" t="s">
        <v>86</v>
      </c>
      <c r="D41" s="26" t="s">
        <v>38</v>
      </c>
      <c r="E41" s="26" t="s">
        <v>33</v>
      </c>
      <c r="F41" s="26">
        <v>10</v>
      </c>
      <c r="G41" s="22" t="s">
        <v>12</v>
      </c>
      <c r="H41" s="22" t="s">
        <v>12</v>
      </c>
      <c r="I41" s="23">
        <v>0</v>
      </c>
      <c r="J41" s="24">
        <f t="shared" si="0"/>
        <v>0</v>
      </c>
    </row>
    <row r="42" spans="1:10" ht="67.5" customHeight="1">
      <c r="A42" s="27">
        <v>34</v>
      </c>
      <c r="B42" s="28" t="s">
        <v>87</v>
      </c>
      <c r="C42" s="21" t="s">
        <v>88</v>
      </c>
      <c r="D42" s="21" t="s">
        <v>66</v>
      </c>
      <c r="E42" s="21" t="s">
        <v>33</v>
      </c>
      <c r="F42" s="21">
        <v>10</v>
      </c>
      <c r="G42" s="22" t="s">
        <v>12</v>
      </c>
      <c r="H42" s="22" t="s">
        <v>12</v>
      </c>
      <c r="I42" s="23">
        <v>0</v>
      </c>
      <c r="J42" s="24">
        <f t="shared" si="0"/>
        <v>0</v>
      </c>
    </row>
    <row r="43" spans="1:10" ht="63" customHeight="1">
      <c r="A43" s="27">
        <v>35</v>
      </c>
      <c r="B43" s="28" t="s">
        <v>89</v>
      </c>
      <c r="C43" s="21" t="s">
        <v>90</v>
      </c>
      <c r="D43" s="21" t="s">
        <v>66</v>
      </c>
      <c r="E43" s="21" t="s">
        <v>33</v>
      </c>
      <c r="F43" s="21">
        <v>20</v>
      </c>
      <c r="G43" s="22" t="s">
        <v>12</v>
      </c>
      <c r="H43" s="22" t="s">
        <v>12</v>
      </c>
      <c r="I43" s="23">
        <v>0</v>
      </c>
      <c r="J43" s="24">
        <f t="shared" si="0"/>
        <v>0</v>
      </c>
    </row>
    <row r="44" spans="1:10" ht="74.25" customHeight="1">
      <c r="A44" s="27">
        <v>36</v>
      </c>
      <c r="B44" s="28" t="s">
        <v>91</v>
      </c>
      <c r="C44" s="21"/>
      <c r="D44" s="21" t="s">
        <v>66</v>
      </c>
      <c r="E44" s="21" t="s">
        <v>39</v>
      </c>
      <c r="F44" s="21">
        <v>40</v>
      </c>
      <c r="G44" s="22" t="s">
        <v>12</v>
      </c>
      <c r="H44" s="22" t="s">
        <v>12</v>
      </c>
      <c r="I44" s="23">
        <v>0</v>
      </c>
      <c r="J44" s="24">
        <f t="shared" si="0"/>
        <v>0</v>
      </c>
    </row>
    <row r="45" spans="1:10" ht="55.5" customHeight="1">
      <c r="A45" s="27">
        <v>37</v>
      </c>
      <c r="B45" s="28" t="s">
        <v>92</v>
      </c>
      <c r="C45" s="21"/>
      <c r="D45" s="21" t="s">
        <v>66</v>
      </c>
      <c r="E45" s="21" t="s">
        <v>54</v>
      </c>
      <c r="F45" s="21">
        <v>2</v>
      </c>
      <c r="G45" s="22" t="s">
        <v>12</v>
      </c>
      <c r="H45" s="22" t="s">
        <v>12</v>
      </c>
      <c r="I45" s="23">
        <v>0</v>
      </c>
      <c r="J45" s="24">
        <f t="shared" si="0"/>
        <v>0</v>
      </c>
    </row>
    <row r="46" spans="1:10" ht="60.75" customHeight="1">
      <c r="A46" s="27">
        <v>38</v>
      </c>
      <c r="B46" s="28" t="s">
        <v>93</v>
      </c>
      <c r="C46" s="21"/>
      <c r="D46" s="21" t="s">
        <v>66</v>
      </c>
      <c r="E46" s="21" t="s">
        <v>54</v>
      </c>
      <c r="F46" s="21">
        <v>2</v>
      </c>
      <c r="G46" s="22" t="s">
        <v>12</v>
      </c>
      <c r="H46" s="22" t="s">
        <v>12</v>
      </c>
      <c r="I46" s="23">
        <v>0</v>
      </c>
      <c r="J46" s="24">
        <f t="shared" si="0"/>
        <v>0</v>
      </c>
    </row>
    <row r="47" spans="1:10" ht="51.75" customHeight="1">
      <c r="A47" s="27">
        <v>39</v>
      </c>
      <c r="B47" s="31" t="s">
        <v>94</v>
      </c>
      <c r="C47" s="26"/>
      <c r="D47" s="26" t="s">
        <v>66</v>
      </c>
      <c r="E47" s="26" t="s">
        <v>54</v>
      </c>
      <c r="F47" s="26">
        <v>2</v>
      </c>
      <c r="G47" s="22" t="s">
        <v>12</v>
      </c>
      <c r="H47" s="22" t="s">
        <v>12</v>
      </c>
      <c r="I47" s="23">
        <v>0</v>
      </c>
      <c r="J47" s="24">
        <f t="shared" si="0"/>
        <v>0</v>
      </c>
    </row>
    <row r="48" spans="1:10" ht="61.5" customHeight="1">
      <c r="A48" s="27">
        <v>40</v>
      </c>
      <c r="B48" s="28" t="s">
        <v>95</v>
      </c>
      <c r="C48" s="21"/>
      <c r="D48" s="21" t="s">
        <v>66</v>
      </c>
      <c r="E48" s="21" t="s">
        <v>54</v>
      </c>
      <c r="F48" s="21">
        <v>2</v>
      </c>
      <c r="G48" s="22" t="s">
        <v>12</v>
      </c>
      <c r="H48" s="22" t="s">
        <v>12</v>
      </c>
      <c r="I48" s="23">
        <v>0</v>
      </c>
      <c r="J48" s="24">
        <f t="shared" si="0"/>
        <v>0</v>
      </c>
    </row>
    <row r="49" spans="1:10" ht="54" customHeight="1">
      <c r="A49" s="27">
        <v>41</v>
      </c>
      <c r="B49" s="28" t="s">
        <v>96</v>
      </c>
      <c r="C49" s="21"/>
      <c r="D49" s="21" t="s">
        <v>66</v>
      </c>
      <c r="E49" s="21" t="s">
        <v>54</v>
      </c>
      <c r="F49" s="21">
        <v>2</v>
      </c>
      <c r="G49" s="22" t="s">
        <v>12</v>
      </c>
      <c r="H49" s="22" t="s">
        <v>12</v>
      </c>
      <c r="I49" s="23">
        <v>0</v>
      </c>
      <c r="J49" s="24">
        <f t="shared" si="0"/>
        <v>0</v>
      </c>
    </row>
    <row r="50" spans="1:10" ht="64.5" customHeight="1">
      <c r="A50" s="27">
        <v>42</v>
      </c>
      <c r="B50" s="28" t="s">
        <v>97</v>
      </c>
      <c r="C50" s="21" t="s">
        <v>98</v>
      </c>
      <c r="D50" s="21" t="s">
        <v>66</v>
      </c>
      <c r="E50" s="21" t="s">
        <v>99</v>
      </c>
      <c r="F50" s="21">
        <v>5</v>
      </c>
      <c r="G50" s="22" t="s">
        <v>12</v>
      </c>
      <c r="H50" s="22" t="s">
        <v>12</v>
      </c>
      <c r="I50" s="23">
        <v>0</v>
      </c>
      <c r="J50" s="24">
        <f t="shared" si="0"/>
        <v>0</v>
      </c>
    </row>
    <row r="51" spans="1:10" ht="60.75" customHeight="1">
      <c r="A51" s="27">
        <v>43</v>
      </c>
      <c r="B51" s="28" t="s">
        <v>200</v>
      </c>
      <c r="C51" s="21" t="s">
        <v>100</v>
      </c>
      <c r="D51" s="21"/>
      <c r="E51" s="21" t="s">
        <v>101</v>
      </c>
      <c r="F51" s="21">
        <v>1</v>
      </c>
      <c r="G51" s="22" t="s">
        <v>12</v>
      </c>
      <c r="H51" s="22" t="s">
        <v>12</v>
      </c>
      <c r="I51" s="23">
        <v>0</v>
      </c>
      <c r="J51" s="24">
        <f t="shared" si="0"/>
        <v>0</v>
      </c>
    </row>
    <row r="52" spans="1:10" ht="60.75" customHeight="1">
      <c r="A52" s="27">
        <v>44</v>
      </c>
      <c r="B52" s="28" t="s">
        <v>200</v>
      </c>
      <c r="C52" s="21" t="s">
        <v>201</v>
      </c>
      <c r="D52" s="21"/>
      <c r="E52" s="21" t="s">
        <v>101</v>
      </c>
      <c r="F52" s="21">
        <v>1</v>
      </c>
      <c r="G52" s="22" t="s">
        <v>12</v>
      </c>
      <c r="H52" s="22" t="s">
        <v>12</v>
      </c>
      <c r="I52" s="23">
        <v>0</v>
      </c>
      <c r="J52" s="24">
        <f>+I52*F52</f>
        <v>0</v>
      </c>
    </row>
    <row r="53" spans="1:10" ht="58.5" customHeight="1">
      <c r="A53" s="27">
        <v>45</v>
      </c>
      <c r="B53" s="28" t="s">
        <v>102</v>
      </c>
      <c r="C53" s="21"/>
      <c r="D53" s="21"/>
      <c r="E53" s="47" t="s">
        <v>33</v>
      </c>
      <c r="F53" s="21">
        <v>5</v>
      </c>
      <c r="G53" s="22" t="s">
        <v>12</v>
      </c>
      <c r="H53" s="22" t="s">
        <v>12</v>
      </c>
      <c r="I53" s="23">
        <v>0</v>
      </c>
      <c r="J53" s="24">
        <f t="shared" si="0"/>
        <v>0</v>
      </c>
    </row>
    <row r="54" spans="1:10" ht="109.5" customHeight="1">
      <c r="A54" s="27">
        <v>46</v>
      </c>
      <c r="B54" s="28" t="s">
        <v>202</v>
      </c>
      <c r="C54" s="46" t="s">
        <v>204</v>
      </c>
      <c r="D54" s="21" t="s">
        <v>205</v>
      </c>
      <c r="E54" s="21" t="s">
        <v>33</v>
      </c>
      <c r="F54" s="21">
        <v>1</v>
      </c>
      <c r="G54" s="22" t="s">
        <v>12</v>
      </c>
      <c r="H54" s="22" t="s">
        <v>12</v>
      </c>
      <c r="I54" s="23">
        <v>0</v>
      </c>
      <c r="J54" s="24">
        <f>+I54*F54</f>
        <v>0</v>
      </c>
    </row>
    <row r="55" spans="1:10" ht="93.75" customHeight="1">
      <c r="A55" s="27">
        <v>47</v>
      </c>
      <c r="B55" s="28" t="s">
        <v>203</v>
      </c>
      <c r="C55" s="46" t="s">
        <v>206</v>
      </c>
      <c r="D55" s="21"/>
      <c r="E55" s="21" t="s">
        <v>207</v>
      </c>
      <c r="F55" s="21">
        <v>10</v>
      </c>
      <c r="G55" s="22" t="s">
        <v>12</v>
      </c>
      <c r="H55" s="22" t="s">
        <v>12</v>
      </c>
      <c r="I55" s="23">
        <v>0</v>
      </c>
      <c r="J55" s="24">
        <f>+I55*F55</f>
        <v>0</v>
      </c>
    </row>
    <row r="56" spans="1:10" ht="63.75" customHeight="1">
      <c r="A56" s="27">
        <v>48</v>
      </c>
      <c r="B56" s="28" t="s">
        <v>103</v>
      </c>
      <c r="C56" s="21"/>
      <c r="D56" s="21" t="s">
        <v>73</v>
      </c>
      <c r="E56" s="21" t="s">
        <v>33</v>
      </c>
      <c r="F56" s="21">
        <v>3</v>
      </c>
      <c r="G56" s="22" t="s">
        <v>12</v>
      </c>
      <c r="H56" s="22" t="s">
        <v>12</v>
      </c>
      <c r="I56" s="23">
        <v>0</v>
      </c>
      <c r="J56" s="24">
        <f t="shared" si="0"/>
        <v>0</v>
      </c>
    </row>
    <row r="57" spans="1:10" ht="59.25" customHeight="1">
      <c r="A57" s="27">
        <v>49</v>
      </c>
      <c r="B57" s="31" t="s">
        <v>104</v>
      </c>
      <c r="C57" s="26" t="s">
        <v>105</v>
      </c>
      <c r="D57" s="26" t="s">
        <v>106</v>
      </c>
      <c r="E57" s="26" t="s">
        <v>107</v>
      </c>
      <c r="F57" s="26">
        <v>3</v>
      </c>
      <c r="G57" s="22" t="s">
        <v>12</v>
      </c>
      <c r="H57" s="22" t="s">
        <v>12</v>
      </c>
      <c r="I57" s="23">
        <v>0</v>
      </c>
      <c r="J57" s="24">
        <f t="shared" si="0"/>
        <v>0</v>
      </c>
    </row>
    <row r="58" spans="1:10" ht="62.25" customHeight="1">
      <c r="A58" s="27">
        <v>50</v>
      </c>
      <c r="B58" s="28" t="s">
        <v>108</v>
      </c>
      <c r="C58" s="21" t="s">
        <v>109</v>
      </c>
      <c r="D58" s="21" t="s">
        <v>106</v>
      </c>
      <c r="E58" s="21" t="s">
        <v>107</v>
      </c>
      <c r="F58" s="21">
        <v>1</v>
      </c>
      <c r="G58" s="22" t="s">
        <v>12</v>
      </c>
      <c r="H58" s="22" t="s">
        <v>12</v>
      </c>
      <c r="I58" s="23">
        <v>0</v>
      </c>
      <c r="J58" s="24">
        <f t="shared" si="0"/>
        <v>0</v>
      </c>
    </row>
    <row r="59" spans="1:10" ht="62.25" customHeight="1">
      <c r="A59" s="27">
        <v>51</v>
      </c>
      <c r="B59" s="28" t="s">
        <v>110</v>
      </c>
      <c r="C59" s="21" t="s">
        <v>208</v>
      </c>
      <c r="D59" s="21" t="s">
        <v>112</v>
      </c>
      <c r="E59" s="21" t="s">
        <v>78</v>
      </c>
      <c r="F59" s="21">
        <v>1</v>
      </c>
      <c r="G59" s="22" t="s">
        <v>12</v>
      </c>
      <c r="H59" s="22" t="s">
        <v>12</v>
      </c>
      <c r="I59" s="23">
        <v>0</v>
      </c>
      <c r="J59" s="24">
        <f>+I59*F59</f>
        <v>0</v>
      </c>
    </row>
    <row r="60" spans="1:10" ht="69" customHeight="1">
      <c r="A60" s="27">
        <v>52</v>
      </c>
      <c r="B60" s="28" t="s">
        <v>110</v>
      </c>
      <c r="C60" s="21" t="s">
        <v>111</v>
      </c>
      <c r="D60" s="21" t="s">
        <v>112</v>
      </c>
      <c r="E60" s="21" t="s">
        <v>78</v>
      </c>
      <c r="F60" s="21">
        <v>1</v>
      </c>
      <c r="G60" s="22" t="s">
        <v>12</v>
      </c>
      <c r="H60" s="22" t="s">
        <v>12</v>
      </c>
      <c r="I60" s="23">
        <v>0</v>
      </c>
      <c r="J60" s="24">
        <f t="shared" si="0"/>
        <v>0</v>
      </c>
    </row>
    <row r="61" spans="1:10" ht="52.5" customHeight="1">
      <c r="A61" s="27">
        <v>53</v>
      </c>
      <c r="B61" s="28" t="s">
        <v>110</v>
      </c>
      <c r="C61" s="21" t="s">
        <v>113</v>
      </c>
      <c r="D61" s="21" t="s">
        <v>112</v>
      </c>
      <c r="E61" s="21" t="s">
        <v>78</v>
      </c>
      <c r="F61" s="21">
        <v>1</v>
      </c>
      <c r="G61" s="22" t="s">
        <v>12</v>
      </c>
      <c r="H61" s="22" t="s">
        <v>12</v>
      </c>
      <c r="I61" s="23">
        <v>0</v>
      </c>
      <c r="J61" s="24">
        <f t="shared" si="0"/>
        <v>0</v>
      </c>
    </row>
    <row r="62" spans="1:10" ht="60" customHeight="1">
      <c r="A62" s="27">
        <v>54</v>
      </c>
      <c r="B62" s="28" t="s">
        <v>110</v>
      </c>
      <c r="C62" s="21" t="s">
        <v>114</v>
      </c>
      <c r="D62" s="21" t="s">
        <v>112</v>
      </c>
      <c r="E62" s="21" t="s">
        <v>78</v>
      </c>
      <c r="F62" s="21">
        <v>1</v>
      </c>
      <c r="G62" s="22" t="s">
        <v>12</v>
      </c>
      <c r="H62" s="22" t="s">
        <v>12</v>
      </c>
      <c r="I62" s="23">
        <v>0</v>
      </c>
      <c r="J62" s="24">
        <f t="shared" si="0"/>
        <v>0</v>
      </c>
    </row>
    <row r="63" spans="1:10" ht="63" customHeight="1">
      <c r="A63" s="27">
        <v>55</v>
      </c>
      <c r="B63" s="28" t="s">
        <v>110</v>
      </c>
      <c r="C63" s="21" t="s">
        <v>115</v>
      </c>
      <c r="D63" s="21" t="s">
        <v>112</v>
      </c>
      <c r="E63" s="21" t="s">
        <v>78</v>
      </c>
      <c r="F63" s="21">
        <v>1</v>
      </c>
      <c r="G63" s="22" t="s">
        <v>12</v>
      </c>
      <c r="H63" s="22" t="s">
        <v>12</v>
      </c>
      <c r="I63" s="23">
        <v>0</v>
      </c>
      <c r="J63" s="24">
        <f t="shared" si="0"/>
        <v>0</v>
      </c>
    </row>
    <row r="64" spans="1:10" ht="64.5" customHeight="1">
      <c r="A64" s="27">
        <v>56</v>
      </c>
      <c r="B64" s="28" t="s">
        <v>110</v>
      </c>
      <c r="C64" s="21" t="s">
        <v>116</v>
      </c>
      <c r="D64" s="21" t="s">
        <v>112</v>
      </c>
      <c r="E64" s="21" t="s">
        <v>78</v>
      </c>
      <c r="F64" s="21">
        <v>1</v>
      </c>
      <c r="G64" s="22" t="s">
        <v>12</v>
      </c>
      <c r="H64" s="22" t="s">
        <v>12</v>
      </c>
      <c r="I64" s="23">
        <v>0</v>
      </c>
      <c r="J64" s="24">
        <f t="shared" si="0"/>
        <v>0</v>
      </c>
    </row>
    <row r="65" spans="1:10" ht="56.25" customHeight="1">
      <c r="A65" s="27">
        <v>57</v>
      </c>
      <c r="B65" s="32" t="s">
        <v>117</v>
      </c>
      <c r="C65" s="32"/>
      <c r="D65" s="21" t="s">
        <v>38</v>
      </c>
      <c r="E65" s="21" t="s">
        <v>120</v>
      </c>
      <c r="F65" s="21">
        <v>3</v>
      </c>
      <c r="G65" s="22" t="s">
        <v>12</v>
      </c>
      <c r="H65" s="22" t="s">
        <v>12</v>
      </c>
      <c r="I65" s="23">
        <v>0</v>
      </c>
      <c r="J65" s="24">
        <f t="shared" si="0"/>
        <v>0</v>
      </c>
    </row>
    <row r="66" spans="1:10" ht="68.25" customHeight="1">
      <c r="A66" s="27">
        <v>58</v>
      </c>
      <c r="B66" s="32" t="s">
        <v>118</v>
      </c>
      <c r="C66" s="32" t="s">
        <v>209</v>
      </c>
      <c r="D66" s="21" t="s">
        <v>42</v>
      </c>
      <c r="E66" s="21" t="s">
        <v>120</v>
      </c>
      <c r="F66" s="21">
        <v>3</v>
      </c>
      <c r="G66" s="22" t="s">
        <v>12</v>
      </c>
      <c r="H66" s="22" t="s">
        <v>12</v>
      </c>
      <c r="I66" s="23">
        <v>0</v>
      </c>
      <c r="J66" s="24">
        <f t="shared" si="0"/>
        <v>0</v>
      </c>
    </row>
    <row r="67" spans="1:10" ht="78" customHeight="1">
      <c r="A67" s="27">
        <v>59</v>
      </c>
      <c r="B67" s="32" t="s">
        <v>119</v>
      </c>
      <c r="C67" s="32"/>
      <c r="D67" s="21" t="s">
        <v>112</v>
      </c>
      <c r="E67" s="21" t="s">
        <v>121</v>
      </c>
      <c r="F67" s="21">
        <v>1</v>
      </c>
      <c r="G67" s="22" t="s">
        <v>12</v>
      </c>
      <c r="H67" s="22" t="s">
        <v>12</v>
      </c>
      <c r="I67" s="23">
        <v>0</v>
      </c>
      <c r="J67" s="24">
        <f>+I67*F67</f>
        <v>0</v>
      </c>
    </row>
    <row r="68" spans="1:10" ht="65.25" customHeight="1">
      <c r="A68" s="27">
        <v>60</v>
      </c>
      <c r="B68" s="31" t="s">
        <v>122</v>
      </c>
      <c r="C68" s="26" t="s">
        <v>210</v>
      </c>
      <c r="D68" s="26" t="s">
        <v>112</v>
      </c>
      <c r="E68" s="26" t="s">
        <v>33</v>
      </c>
      <c r="F68" s="26">
        <v>150</v>
      </c>
      <c r="G68" s="22" t="s">
        <v>12</v>
      </c>
      <c r="H68" s="22" t="s">
        <v>12</v>
      </c>
      <c r="I68" s="23">
        <v>0</v>
      </c>
      <c r="J68" s="24">
        <f>+I68*F68</f>
        <v>0</v>
      </c>
    </row>
    <row r="69" spans="1:10" ht="59.25" customHeight="1">
      <c r="A69" s="27">
        <v>61</v>
      </c>
      <c r="B69" s="28" t="s">
        <v>123</v>
      </c>
      <c r="C69" s="21" t="s">
        <v>124</v>
      </c>
      <c r="D69" s="21"/>
      <c r="E69" s="21" t="s">
        <v>33</v>
      </c>
      <c r="F69" s="21">
        <v>10</v>
      </c>
      <c r="G69" s="22" t="s">
        <v>12</v>
      </c>
      <c r="H69" s="22" t="s">
        <v>12</v>
      </c>
      <c r="I69" s="23">
        <v>0</v>
      </c>
      <c r="J69" s="24">
        <f>+I69*F69</f>
        <v>0</v>
      </c>
    </row>
    <row r="70" spans="1:10" ht="60.75" customHeight="1">
      <c r="A70" s="27">
        <v>62</v>
      </c>
      <c r="B70" s="33" t="s">
        <v>125</v>
      </c>
      <c r="C70" s="34" t="s">
        <v>126</v>
      </c>
      <c r="D70" s="34" t="s">
        <v>66</v>
      </c>
      <c r="E70" s="35" t="s">
        <v>133</v>
      </c>
      <c r="F70" s="34">
        <v>10</v>
      </c>
      <c r="G70" s="22" t="s">
        <v>12</v>
      </c>
      <c r="H70" s="22" t="s">
        <v>12</v>
      </c>
      <c r="I70" s="23">
        <v>0</v>
      </c>
      <c r="J70" s="24">
        <f>+I70*F70</f>
        <v>0</v>
      </c>
    </row>
    <row r="71" spans="1:10" ht="64.5" customHeight="1">
      <c r="A71" s="19">
        <v>63</v>
      </c>
      <c r="B71" s="29" t="s">
        <v>125</v>
      </c>
      <c r="C71" s="30" t="s">
        <v>127</v>
      </c>
      <c r="D71" s="30" t="s">
        <v>66</v>
      </c>
      <c r="E71" s="30" t="s">
        <v>133</v>
      </c>
      <c r="F71" s="30">
        <v>10</v>
      </c>
      <c r="G71" s="22" t="s">
        <v>12</v>
      </c>
      <c r="H71" s="22" t="s">
        <v>12</v>
      </c>
      <c r="I71" s="23">
        <v>0</v>
      </c>
      <c r="J71" s="24">
        <f t="shared" si="0"/>
        <v>0</v>
      </c>
    </row>
    <row r="72" spans="1:10" ht="60" customHeight="1">
      <c r="A72" s="19">
        <v>64</v>
      </c>
      <c r="B72" s="20" t="s">
        <v>128</v>
      </c>
      <c r="C72" s="21"/>
      <c r="D72" s="21"/>
      <c r="E72" s="21" t="s">
        <v>33</v>
      </c>
      <c r="F72" s="21">
        <v>5</v>
      </c>
      <c r="G72" s="22" t="s">
        <v>12</v>
      </c>
      <c r="H72" s="22" t="s">
        <v>12</v>
      </c>
      <c r="I72" s="23">
        <v>0</v>
      </c>
      <c r="J72" s="24">
        <f t="shared" si="0"/>
        <v>0</v>
      </c>
    </row>
    <row r="73" spans="1:10" ht="65.25" customHeight="1">
      <c r="A73" s="19">
        <v>65</v>
      </c>
      <c r="B73" s="20" t="s">
        <v>129</v>
      </c>
      <c r="C73" s="21" t="s">
        <v>130</v>
      </c>
      <c r="D73" s="21" t="s">
        <v>73</v>
      </c>
      <c r="E73" s="21" t="s">
        <v>120</v>
      </c>
      <c r="F73" s="21">
        <v>5</v>
      </c>
      <c r="G73" s="22" t="s">
        <v>12</v>
      </c>
      <c r="H73" s="22" t="s">
        <v>12</v>
      </c>
      <c r="I73" s="23">
        <v>0</v>
      </c>
      <c r="J73" s="24">
        <f t="shared" si="0"/>
        <v>0</v>
      </c>
    </row>
    <row r="74" spans="1:10" ht="64.5" customHeight="1">
      <c r="A74" s="19">
        <v>66</v>
      </c>
      <c r="B74" s="20" t="s">
        <v>129</v>
      </c>
      <c r="C74" s="21" t="s">
        <v>131</v>
      </c>
      <c r="D74" s="21" t="s">
        <v>73</v>
      </c>
      <c r="E74" s="21" t="s">
        <v>120</v>
      </c>
      <c r="F74" s="21">
        <v>5</v>
      </c>
      <c r="G74" s="22" t="s">
        <v>12</v>
      </c>
      <c r="H74" s="22" t="s">
        <v>12</v>
      </c>
      <c r="I74" s="23">
        <v>0</v>
      </c>
      <c r="J74" s="24">
        <f t="shared" si="0"/>
        <v>0</v>
      </c>
    </row>
    <row r="75" spans="1:10" ht="54.75" customHeight="1">
      <c r="A75" s="19">
        <v>67</v>
      </c>
      <c r="B75" s="20" t="s">
        <v>129</v>
      </c>
      <c r="C75" s="21" t="s">
        <v>132</v>
      </c>
      <c r="D75" s="21" t="s">
        <v>73</v>
      </c>
      <c r="E75" s="21" t="s">
        <v>120</v>
      </c>
      <c r="F75" s="21">
        <v>5</v>
      </c>
      <c r="G75" s="22" t="s">
        <v>12</v>
      </c>
      <c r="H75" s="22" t="s">
        <v>12</v>
      </c>
      <c r="I75" s="23">
        <v>0</v>
      </c>
      <c r="J75" s="24">
        <f t="shared" si="0"/>
        <v>0</v>
      </c>
    </row>
    <row r="76" spans="1:10" ht="51.75" customHeight="1">
      <c r="A76" s="19">
        <v>68</v>
      </c>
      <c r="B76" s="20" t="s">
        <v>129</v>
      </c>
      <c r="C76" s="21" t="s">
        <v>134</v>
      </c>
      <c r="D76" s="21" t="s">
        <v>73</v>
      </c>
      <c r="E76" s="21" t="s">
        <v>120</v>
      </c>
      <c r="F76" s="21">
        <v>2</v>
      </c>
      <c r="G76" s="22" t="s">
        <v>12</v>
      </c>
      <c r="H76" s="22" t="s">
        <v>12</v>
      </c>
      <c r="I76" s="23">
        <v>0</v>
      </c>
      <c r="J76" s="24">
        <f t="shared" si="0"/>
        <v>0</v>
      </c>
    </row>
    <row r="77" spans="1:10" ht="63" customHeight="1">
      <c r="A77" s="19">
        <v>69</v>
      </c>
      <c r="B77" s="20" t="s">
        <v>135</v>
      </c>
      <c r="C77" s="21" t="s">
        <v>131</v>
      </c>
      <c r="D77" s="21" t="s">
        <v>49</v>
      </c>
      <c r="E77" s="21" t="s">
        <v>120</v>
      </c>
      <c r="F77" s="21">
        <v>5</v>
      </c>
      <c r="G77" s="22" t="s">
        <v>12</v>
      </c>
      <c r="H77" s="22" t="s">
        <v>12</v>
      </c>
      <c r="I77" s="23">
        <v>0</v>
      </c>
      <c r="J77" s="24">
        <f t="shared" si="0"/>
        <v>0</v>
      </c>
    </row>
    <row r="78" spans="1:10" ht="66.75" customHeight="1">
      <c r="A78" s="19">
        <v>70</v>
      </c>
      <c r="B78" s="20" t="s">
        <v>136</v>
      </c>
      <c r="C78" s="21"/>
      <c r="D78" s="21" t="s">
        <v>112</v>
      </c>
      <c r="E78" s="21" t="s">
        <v>33</v>
      </c>
      <c r="F78" s="21">
        <v>20</v>
      </c>
      <c r="G78" s="22" t="s">
        <v>12</v>
      </c>
      <c r="H78" s="22" t="s">
        <v>12</v>
      </c>
      <c r="I78" s="23">
        <v>0</v>
      </c>
      <c r="J78" s="24">
        <f t="shared" ref="J78:J121" si="1">+I78*F78</f>
        <v>0</v>
      </c>
    </row>
    <row r="79" spans="1:10" ht="69.75" customHeight="1">
      <c r="A79" s="19">
        <v>71</v>
      </c>
      <c r="B79" s="20" t="s">
        <v>137</v>
      </c>
      <c r="C79" s="21" t="s">
        <v>138</v>
      </c>
      <c r="D79" s="21" t="s">
        <v>73</v>
      </c>
      <c r="E79" s="21" t="s">
        <v>33</v>
      </c>
      <c r="F79" s="21">
        <v>20</v>
      </c>
      <c r="G79" s="22" t="s">
        <v>12</v>
      </c>
      <c r="H79" s="22" t="s">
        <v>12</v>
      </c>
      <c r="I79" s="23">
        <v>0</v>
      </c>
      <c r="J79" s="24">
        <f t="shared" si="1"/>
        <v>0</v>
      </c>
    </row>
    <row r="80" spans="1:10" ht="64.5" customHeight="1">
      <c r="A80" s="19">
        <v>72</v>
      </c>
      <c r="B80" s="20" t="s">
        <v>139</v>
      </c>
      <c r="C80" s="21" t="s">
        <v>140</v>
      </c>
      <c r="D80" s="21" t="s">
        <v>106</v>
      </c>
      <c r="E80" s="21" t="s">
        <v>33</v>
      </c>
      <c r="F80" s="21">
        <v>20</v>
      </c>
      <c r="G80" s="22" t="s">
        <v>12</v>
      </c>
      <c r="H80" s="22" t="s">
        <v>12</v>
      </c>
      <c r="I80" s="23">
        <v>0</v>
      </c>
      <c r="J80" s="24">
        <f t="shared" si="1"/>
        <v>0</v>
      </c>
    </row>
    <row r="81" spans="1:10" ht="66" customHeight="1">
      <c r="A81" s="19">
        <v>73</v>
      </c>
      <c r="B81" s="20" t="s">
        <v>141</v>
      </c>
      <c r="C81" s="21"/>
      <c r="D81" s="26" t="s">
        <v>106</v>
      </c>
      <c r="E81" s="26" t="s">
        <v>33</v>
      </c>
      <c r="F81" s="26">
        <v>20</v>
      </c>
      <c r="G81" s="22" t="s">
        <v>12</v>
      </c>
      <c r="H81" s="22" t="s">
        <v>12</v>
      </c>
      <c r="I81" s="23">
        <v>0</v>
      </c>
      <c r="J81" s="24">
        <f t="shared" si="1"/>
        <v>0</v>
      </c>
    </row>
    <row r="82" spans="1:10" ht="65.25" customHeight="1">
      <c r="A82" s="19">
        <v>74</v>
      </c>
      <c r="B82" s="36" t="s">
        <v>142</v>
      </c>
      <c r="C82" s="37"/>
      <c r="D82" s="21" t="s">
        <v>73</v>
      </c>
      <c r="E82" s="21" t="s">
        <v>33</v>
      </c>
      <c r="F82" s="21">
        <v>20</v>
      </c>
      <c r="G82" s="22" t="s">
        <v>12</v>
      </c>
      <c r="H82" s="22" t="s">
        <v>12</v>
      </c>
      <c r="I82" s="23">
        <v>0</v>
      </c>
      <c r="J82" s="24">
        <f t="shared" si="1"/>
        <v>0</v>
      </c>
    </row>
    <row r="83" spans="1:10" ht="64.5" customHeight="1">
      <c r="A83" s="27">
        <v>75</v>
      </c>
      <c r="B83" s="28" t="s">
        <v>143</v>
      </c>
      <c r="C83" s="21"/>
      <c r="D83" s="26" t="s">
        <v>73</v>
      </c>
      <c r="E83" s="26" t="s">
        <v>33</v>
      </c>
      <c r="F83" s="26">
        <v>15</v>
      </c>
      <c r="G83" s="22" t="s">
        <v>12</v>
      </c>
      <c r="H83" s="22" t="s">
        <v>12</v>
      </c>
      <c r="I83" s="23">
        <v>0</v>
      </c>
      <c r="J83" s="24">
        <f t="shared" si="1"/>
        <v>0</v>
      </c>
    </row>
    <row r="84" spans="1:10" ht="58.5" customHeight="1">
      <c r="A84" s="19">
        <v>76</v>
      </c>
      <c r="B84" s="29" t="s">
        <v>144</v>
      </c>
      <c r="C84" s="38"/>
      <c r="D84" s="21" t="s">
        <v>38</v>
      </c>
      <c r="E84" s="21" t="s">
        <v>33</v>
      </c>
      <c r="F84" s="21">
        <v>10</v>
      </c>
      <c r="G84" s="22" t="s">
        <v>12</v>
      </c>
      <c r="H84" s="22" t="s">
        <v>12</v>
      </c>
      <c r="I84" s="23">
        <v>0</v>
      </c>
      <c r="J84" s="24">
        <f t="shared" si="1"/>
        <v>0</v>
      </c>
    </row>
    <row r="85" spans="1:10" ht="54.75" customHeight="1">
      <c r="A85" s="19">
        <v>77</v>
      </c>
      <c r="B85" s="20" t="s">
        <v>145</v>
      </c>
      <c r="C85" s="21"/>
      <c r="D85" s="30" t="s">
        <v>146</v>
      </c>
      <c r="E85" s="30" t="s">
        <v>147</v>
      </c>
      <c r="F85" s="30">
        <v>40</v>
      </c>
      <c r="G85" s="22" t="s">
        <v>12</v>
      </c>
      <c r="H85" s="22" t="s">
        <v>12</v>
      </c>
      <c r="I85" s="23">
        <v>0</v>
      </c>
      <c r="J85" s="24">
        <f t="shared" si="1"/>
        <v>0</v>
      </c>
    </row>
    <row r="86" spans="1:10" ht="53.25" customHeight="1">
      <c r="A86" s="19">
        <v>78</v>
      </c>
      <c r="B86" s="20" t="s">
        <v>148</v>
      </c>
      <c r="C86" s="21"/>
      <c r="D86" s="21" t="s">
        <v>146</v>
      </c>
      <c r="E86" s="21" t="s">
        <v>147</v>
      </c>
      <c r="F86" s="21">
        <v>40</v>
      </c>
      <c r="G86" s="22" t="s">
        <v>12</v>
      </c>
      <c r="H86" s="22" t="s">
        <v>12</v>
      </c>
      <c r="I86" s="23">
        <v>0</v>
      </c>
      <c r="J86" s="24">
        <f t="shared" si="1"/>
        <v>0</v>
      </c>
    </row>
    <row r="87" spans="1:10" ht="94.5" customHeight="1">
      <c r="A87" s="19">
        <v>79</v>
      </c>
      <c r="B87" s="20" t="s">
        <v>149</v>
      </c>
      <c r="C87" s="21" t="s">
        <v>150</v>
      </c>
      <c r="D87" s="21" t="s">
        <v>146</v>
      </c>
      <c r="E87" s="21" t="s">
        <v>54</v>
      </c>
      <c r="F87" s="21">
        <v>3</v>
      </c>
      <c r="G87" s="22" t="s">
        <v>12</v>
      </c>
      <c r="H87" s="22" t="s">
        <v>12</v>
      </c>
      <c r="I87" s="23">
        <v>0</v>
      </c>
      <c r="J87" s="24">
        <f t="shared" si="1"/>
        <v>0</v>
      </c>
    </row>
    <row r="88" spans="1:10" ht="63" customHeight="1">
      <c r="A88" s="19">
        <v>80</v>
      </c>
      <c r="B88" s="20" t="s">
        <v>151</v>
      </c>
      <c r="C88" s="21" t="s">
        <v>152</v>
      </c>
      <c r="D88" s="21" t="s">
        <v>66</v>
      </c>
      <c r="E88" s="21" t="s">
        <v>33</v>
      </c>
      <c r="F88" s="21">
        <v>1</v>
      </c>
      <c r="G88" s="22" t="s">
        <v>12</v>
      </c>
      <c r="H88" s="22" t="s">
        <v>12</v>
      </c>
      <c r="I88" s="23">
        <v>0</v>
      </c>
      <c r="J88" s="24">
        <f t="shared" si="1"/>
        <v>0</v>
      </c>
    </row>
    <row r="89" spans="1:10" ht="63" customHeight="1">
      <c r="A89" s="19">
        <v>81</v>
      </c>
      <c r="B89" s="20" t="s">
        <v>153</v>
      </c>
      <c r="C89" s="21"/>
      <c r="D89" s="21" t="s">
        <v>146</v>
      </c>
      <c r="E89" s="21" t="s">
        <v>147</v>
      </c>
      <c r="F89" s="21">
        <v>10</v>
      </c>
      <c r="G89" s="22" t="s">
        <v>12</v>
      </c>
      <c r="H89" s="22" t="s">
        <v>12</v>
      </c>
      <c r="I89" s="23">
        <v>0</v>
      </c>
      <c r="J89" s="24">
        <f t="shared" si="1"/>
        <v>0</v>
      </c>
    </row>
    <row r="90" spans="1:10" ht="54" customHeight="1">
      <c r="A90" s="19">
        <v>82</v>
      </c>
      <c r="B90" s="20" t="s">
        <v>154</v>
      </c>
      <c r="C90" s="21" t="s">
        <v>155</v>
      </c>
      <c r="D90" s="21" t="s">
        <v>66</v>
      </c>
      <c r="E90" s="21" t="s">
        <v>156</v>
      </c>
      <c r="F90" s="21">
        <v>5</v>
      </c>
      <c r="G90" s="22" t="s">
        <v>12</v>
      </c>
      <c r="H90" s="22" t="s">
        <v>12</v>
      </c>
      <c r="I90" s="23">
        <v>0</v>
      </c>
      <c r="J90" s="24">
        <f t="shared" si="1"/>
        <v>0</v>
      </c>
    </row>
    <row r="91" spans="1:10" ht="63.75" customHeight="1">
      <c r="A91" s="19">
        <v>83</v>
      </c>
      <c r="B91" s="20" t="s">
        <v>154</v>
      </c>
      <c r="C91" s="21" t="s">
        <v>157</v>
      </c>
      <c r="D91" s="21" t="s">
        <v>66</v>
      </c>
      <c r="E91" s="21" t="s">
        <v>156</v>
      </c>
      <c r="F91" s="21">
        <v>5</v>
      </c>
      <c r="G91" s="22" t="s">
        <v>12</v>
      </c>
      <c r="H91" s="22" t="s">
        <v>12</v>
      </c>
      <c r="I91" s="23">
        <v>0</v>
      </c>
      <c r="J91" s="24">
        <f t="shared" si="1"/>
        <v>0</v>
      </c>
    </row>
    <row r="92" spans="1:10" ht="43.5" customHeight="1">
      <c r="A92" s="19">
        <v>84</v>
      </c>
      <c r="B92" s="20" t="s">
        <v>158</v>
      </c>
      <c r="C92" s="21" t="s">
        <v>159</v>
      </c>
      <c r="D92" s="21" t="s">
        <v>73</v>
      </c>
      <c r="E92" s="21" t="s">
        <v>33</v>
      </c>
      <c r="F92" s="21">
        <v>20</v>
      </c>
      <c r="G92" s="22" t="s">
        <v>12</v>
      </c>
      <c r="H92" s="22" t="s">
        <v>12</v>
      </c>
      <c r="I92" s="23">
        <v>0</v>
      </c>
      <c r="J92" s="24">
        <f t="shared" si="1"/>
        <v>0</v>
      </c>
    </row>
    <row r="93" spans="1:10" ht="54" customHeight="1">
      <c r="A93" s="19">
        <v>85</v>
      </c>
      <c r="B93" s="20" t="s">
        <v>160</v>
      </c>
      <c r="C93" s="21"/>
      <c r="D93" s="21" t="s">
        <v>73</v>
      </c>
      <c r="E93" s="21" t="s">
        <v>147</v>
      </c>
      <c r="F93" s="21">
        <v>20</v>
      </c>
      <c r="G93" s="22" t="s">
        <v>12</v>
      </c>
      <c r="H93" s="22" t="s">
        <v>12</v>
      </c>
      <c r="I93" s="23">
        <v>0</v>
      </c>
      <c r="J93" s="24">
        <f t="shared" si="1"/>
        <v>0</v>
      </c>
    </row>
    <row r="94" spans="1:10" ht="51" customHeight="1">
      <c r="A94" s="19">
        <v>86</v>
      </c>
      <c r="B94" s="20" t="s">
        <v>231</v>
      </c>
      <c r="C94" s="21" t="s">
        <v>109</v>
      </c>
      <c r="D94" s="21" t="s">
        <v>161</v>
      </c>
      <c r="E94" s="21" t="s">
        <v>147</v>
      </c>
      <c r="F94" s="21">
        <v>100</v>
      </c>
      <c r="G94" s="22" t="s">
        <v>12</v>
      </c>
      <c r="H94" s="22" t="s">
        <v>12</v>
      </c>
      <c r="I94" s="23">
        <v>0</v>
      </c>
      <c r="J94" s="24">
        <f t="shared" si="1"/>
        <v>0</v>
      </c>
    </row>
    <row r="95" spans="1:10" ht="54" customHeight="1">
      <c r="A95" s="19">
        <v>87</v>
      </c>
      <c r="B95" s="20" t="s">
        <v>162</v>
      </c>
      <c r="C95" s="21" t="s">
        <v>109</v>
      </c>
      <c r="D95" s="21" t="s">
        <v>161</v>
      </c>
      <c r="E95" s="21" t="s">
        <v>33</v>
      </c>
      <c r="F95" s="21">
        <v>50</v>
      </c>
      <c r="G95" s="22" t="s">
        <v>12</v>
      </c>
      <c r="H95" s="22" t="s">
        <v>12</v>
      </c>
      <c r="I95" s="23">
        <v>0</v>
      </c>
      <c r="J95" s="24">
        <f t="shared" si="1"/>
        <v>0</v>
      </c>
    </row>
    <row r="96" spans="1:10" ht="49.5" customHeight="1">
      <c r="A96" s="19">
        <v>88</v>
      </c>
      <c r="B96" s="20" t="s">
        <v>163</v>
      </c>
      <c r="C96" s="21"/>
      <c r="D96" s="21" t="s">
        <v>66</v>
      </c>
      <c r="E96" s="21" t="s">
        <v>147</v>
      </c>
      <c r="F96" s="21">
        <v>15</v>
      </c>
      <c r="G96" s="22" t="s">
        <v>12</v>
      </c>
      <c r="H96" s="22" t="s">
        <v>12</v>
      </c>
      <c r="I96" s="23">
        <v>0</v>
      </c>
      <c r="J96" s="24">
        <f t="shared" si="1"/>
        <v>0</v>
      </c>
    </row>
    <row r="97" spans="1:10" ht="56.25" customHeight="1">
      <c r="A97" s="19">
        <v>89</v>
      </c>
      <c r="B97" s="20" t="s">
        <v>164</v>
      </c>
      <c r="C97" s="21" t="s">
        <v>105</v>
      </c>
      <c r="D97" s="21" t="s">
        <v>38</v>
      </c>
      <c r="E97" s="21" t="s">
        <v>147</v>
      </c>
      <c r="F97" s="21">
        <v>10</v>
      </c>
      <c r="G97" s="22" t="s">
        <v>12</v>
      </c>
      <c r="H97" s="22" t="s">
        <v>12</v>
      </c>
      <c r="I97" s="23">
        <v>0</v>
      </c>
      <c r="J97" s="24">
        <f t="shared" si="1"/>
        <v>0</v>
      </c>
    </row>
    <row r="98" spans="1:10" ht="49.5" customHeight="1">
      <c r="A98" s="19">
        <v>90</v>
      </c>
      <c r="B98" s="20" t="s">
        <v>165</v>
      </c>
      <c r="C98" s="21" t="s">
        <v>166</v>
      </c>
      <c r="D98" s="21" t="s">
        <v>73</v>
      </c>
      <c r="E98" s="21" t="s">
        <v>33</v>
      </c>
      <c r="F98" s="21">
        <v>10</v>
      </c>
      <c r="G98" s="22" t="s">
        <v>12</v>
      </c>
      <c r="H98" s="22" t="s">
        <v>12</v>
      </c>
      <c r="I98" s="23">
        <v>0</v>
      </c>
      <c r="J98" s="24">
        <f t="shared" si="1"/>
        <v>0</v>
      </c>
    </row>
    <row r="99" spans="1:10" ht="54.75" customHeight="1">
      <c r="A99" s="19">
        <v>91</v>
      </c>
      <c r="B99" s="20" t="s">
        <v>167</v>
      </c>
      <c r="C99" s="21" t="s">
        <v>168</v>
      </c>
      <c r="D99" s="21" t="s">
        <v>73</v>
      </c>
      <c r="E99" s="21" t="s">
        <v>147</v>
      </c>
      <c r="F99" s="21">
        <v>20</v>
      </c>
      <c r="G99" s="22" t="s">
        <v>12</v>
      </c>
      <c r="H99" s="22" t="s">
        <v>12</v>
      </c>
      <c r="I99" s="23">
        <v>0</v>
      </c>
      <c r="J99" s="24">
        <f t="shared" si="1"/>
        <v>0</v>
      </c>
    </row>
    <row r="100" spans="1:10" ht="54.75" customHeight="1">
      <c r="A100" s="19">
        <v>92</v>
      </c>
      <c r="B100" s="20" t="s">
        <v>167</v>
      </c>
      <c r="C100" s="21" t="s">
        <v>169</v>
      </c>
      <c r="D100" s="21" t="s">
        <v>170</v>
      </c>
      <c r="E100" s="21" t="s">
        <v>147</v>
      </c>
      <c r="F100" s="21">
        <v>10</v>
      </c>
      <c r="G100" s="22" t="s">
        <v>12</v>
      </c>
      <c r="H100" s="22" t="s">
        <v>12</v>
      </c>
      <c r="I100" s="23">
        <v>0</v>
      </c>
      <c r="J100" s="24">
        <f t="shared" si="1"/>
        <v>0</v>
      </c>
    </row>
    <row r="101" spans="1:10" ht="53.25" customHeight="1">
      <c r="A101" s="19">
        <v>93</v>
      </c>
      <c r="B101" s="20" t="s">
        <v>171</v>
      </c>
      <c r="C101" s="21"/>
      <c r="D101" s="21" t="s">
        <v>170</v>
      </c>
      <c r="E101" s="21" t="s">
        <v>172</v>
      </c>
      <c r="F101" s="21">
        <v>30</v>
      </c>
      <c r="G101" s="22" t="s">
        <v>12</v>
      </c>
      <c r="H101" s="22" t="s">
        <v>12</v>
      </c>
      <c r="I101" s="23">
        <v>0</v>
      </c>
      <c r="J101" s="24">
        <f t="shared" si="1"/>
        <v>0</v>
      </c>
    </row>
    <row r="102" spans="1:10" ht="51" customHeight="1">
      <c r="A102" s="19">
        <v>94</v>
      </c>
      <c r="B102" s="20" t="s">
        <v>173</v>
      </c>
      <c r="C102" s="21"/>
      <c r="D102" s="21" t="s">
        <v>174</v>
      </c>
      <c r="E102" s="21" t="s">
        <v>147</v>
      </c>
      <c r="F102" s="21">
        <v>20</v>
      </c>
      <c r="G102" s="22" t="s">
        <v>12</v>
      </c>
      <c r="H102" s="22" t="s">
        <v>12</v>
      </c>
      <c r="I102" s="23">
        <v>0</v>
      </c>
      <c r="J102" s="24">
        <f t="shared" si="1"/>
        <v>0</v>
      </c>
    </row>
    <row r="103" spans="1:10" ht="58.5" customHeight="1">
      <c r="A103" s="19">
        <v>95</v>
      </c>
      <c r="B103" s="20" t="s">
        <v>175</v>
      </c>
      <c r="C103" s="21" t="s">
        <v>176</v>
      </c>
      <c r="D103" s="21" t="s">
        <v>177</v>
      </c>
      <c r="E103" s="21" t="s">
        <v>147</v>
      </c>
      <c r="F103" s="21">
        <v>20</v>
      </c>
      <c r="G103" s="22" t="s">
        <v>12</v>
      </c>
      <c r="H103" s="22" t="s">
        <v>12</v>
      </c>
      <c r="I103" s="23">
        <v>0</v>
      </c>
      <c r="J103" s="24">
        <f t="shared" si="1"/>
        <v>0</v>
      </c>
    </row>
    <row r="104" spans="1:10" ht="81" customHeight="1">
      <c r="A104" s="19">
        <v>96</v>
      </c>
      <c r="B104" s="20" t="s">
        <v>178</v>
      </c>
      <c r="C104" s="21" t="s">
        <v>211</v>
      </c>
      <c r="D104" s="21"/>
      <c r="E104" s="21" t="s">
        <v>147</v>
      </c>
      <c r="F104" s="21">
        <v>5</v>
      </c>
      <c r="G104" s="22" t="s">
        <v>12</v>
      </c>
      <c r="H104" s="22" t="s">
        <v>12</v>
      </c>
      <c r="I104" s="23">
        <v>0</v>
      </c>
      <c r="J104" s="24">
        <f t="shared" si="1"/>
        <v>0</v>
      </c>
    </row>
    <row r="105" spans="1:10" ht="81" customHeight="1">
      <c r="A105" s="19">
        <v>97</v>
      </c>
      <c r="B105" s="20" t="s">
        <v>212</v>
      </c>
      <c r="C105" s="21" t="s">
        <v>213</v>
      </c>
      <c r="D105" s="21"/>
      <c r="E105" s="21" t="s">
        <v>33</v>
      </c>
      <c r="F105" s="21">
        <v>2</v>
      </c>
      <c r="G105" s="22" t="s">
        <v>12</v>
      </c>
      <c r="H105" s="22" t="s">
        <v>12</v>
      </c>
      <c r="I105" s="23">
        <v>0</v>
      </c>
      <c r="J105" s="24">
        <f>+I105*F105</f>
        <v>0</v>
      </c>
    </row>
    <row r="106" spans="1:10" ht="60.75" customHeight="1">
      <c r="A106" s="19">
        <v>98</v>
      </c>
      <c r="B106" s="20" t="s">
        <v>179</v>
      </c>
      <c r="C106" s="21"/>
      <c r="D106" s="21" t="s">
        <v>66</v>
      </c>
      <c r="E106" s="21" t="s">
        <v>147</v>
      </c>
      <c r="F106" s="21">
        <v>5</v>
      </c>
      <c r="G106" s="22" t="s">
        <v>12</v>
      </c>
      <c r="H106" s="22" t="s">
        <v>12</v>
      </c>
      <c r="I106" s="23">
        <v>0</v>
      </c>
      <c r="J106" s="24">
        <f t="shared" si="1"/>
        <v>0</v>
      </c>
    </row>
    <row r="107" spans="1:10" ht="60.75" customHeight="1">
      <c r="A107" s="19">
        <v>99</v>
      </c>
      <c r="B107" s="20" t="s">
        <v>214</v>
      </c>
      <c r="C107" s="21"/>
      <c r="D107" s="21" t="s">
        <v>66</v>
      </c>
      <c r="E107" s="21" t="s">
        <v>33</v>
      </c>
      <c r="F107" s="21">
        <v>10</v>
      </c>
      <c r="G107" s="22" t="s">
        <v>12</v>
      </c>
      <c r="H107" s="22" t="s">
        <v>12</v>
      </c>
      <c r="I107" s="23">
        <v>0</v>
      </c>
      <c r="J107" s="24">
        <f>+I107*F107</f>
        <v>0</v>
      </c>
    </row>
    <row r="108" spans="1:10" ht="77.25" customHeight="1">
      <c r="A108" s="19">
        <v>100</v>
      </c>
      <c r="B108" s="20" t="s">
        <v>180</v>
      </c>
      <c r="C108" s="21" t="s">
        <v>181</v>
      </c>
      <c r="D108" s="21" t="s">
        <v>182</v>
      </c>
      <c r="E108" s="21" t="s">
        <v>147</v>
      </c>
      <c r="F108" s="21">
        <v>2</v>
      </c>
      <c r="G108" s="22" t="s">
        <v>12</v>
      </c>
      <c r="H108" s="22" t="s">
        <v>12</v>
      </c>
      <c r="I108" s="23">
        <v>0</v>
      </c>
      <c r="J108" s="24">
        <f t="shared" si="1"/>
        <v>0</v>
      </c>
    </row>
    <row r="109" spans="1:10" ht="55.5" customHeight="1">
      <c r="A109" s="19">
        <v>101</v>
      </c>
      <c r="B109" s="20" t="s">
        <v>183</v>
      </c>
      <c r="C109" s="21" t="s">
        <v>184</v>
      </c>
      <c r="D109" s="21" t="s">
        <v>182</v>
      </c>
      <c r="E109" s="21" t="s">
        <v>147</v>
      </c>
      <c r="F109" s="21">
        <v>15</v>
      </c>
      <c r="G109" s="22" t="s">
        <v>12</v>
      </c>
      <c r="H109" s="22" t="s">
        <v>12</v>
      </c>
      <c r="I109" s="23">
        <v>0</v>
      </c>
      <c r="J109" s="24">
        <f t="shared" si="1"/>
        <v>0</v>
      </c>
    </row>
    <row r="110" spans="1:10" ht="60.75" customHeight="1">
      <c r="A110" s="19">
        <v>102</v>
      </c>
      <c r="B110" s="20" t="s">
        <v>185</v>
      </c>
      <c r="C110" s="21" t="s">
        <v>186</v>
      </c>
      <c r="D110" s="21" t="s">
        <v>182</v>
      </c>
      <c r="E110" s="21" t="s">
        <v>147</v>
      </c>
      <c r="F110" s="21">
        <v>15</v>
      </c>
      <c r="G110" s="22" t="s">
        <v>12</v>
      </c>
      <c r="H110" s="22" t="s">
        <v>12</v>
      </c>
      <c r="I110" s="23">
        <v>0</v>
      </c>
      <c r="J110" s="24">
        <f t="shared" si="1"/>
        <v>0</v>
      </c>
    </row>
    <row r="111" spans="1:10" ht="53.25" customHeight="1">
      <c r="A111" s="19">
        <v>103</v>
      </c>
      <c r="B111" s="20" t="s">
        <v>187</v>
      </c>
      <c r="C111" s="21" t="s">
        <v>188</v>
      </c>
      <c r="D111" s="21" t="s">
        <v>189</v>
      </c>
      <c r="E111" s="21" t="s">
        <v>147</v>
      </c>
      <c r="F111" s="21">
        <v>5</v>
      </c>
      <c r="G111" s="22" t="s">
        <v>12</v>
      </c>
      <c r="H111" s="22" t="s">
        <v>12</v>
      </c>
      <c r="I111" s="23">
        <v>0</v>
      </c>
      <c r="J111" s="24">
        <f t="shared" si="1"/>
        <v>0</v>
      </c>
    </row>
    <row r="112" spans="1:10" ht="53.25" customHeight="1">
      <c r="A112" s="19">
        <v>104</v>
      </c>
      <c r="B112" s="20" t="s">
        <v>215</v>
      </c>
      <c r="C112" s="21"/>
      <c r="D112" s="21"/>
      <c r="E112" s="21" t="s">
        <v>33</v>
      </c>
      <c r="F112" s="21">
        <v>2</v>
      </c>
      <c r="G112" s="22" t="s">
        <v>12</v>
      </c>
      <c r="H112" s="22" t="s">
        <v>12</v>
      </c>
      <c r="I112" s="23">
        <v>0</v>
      </c>
      <c r="J112" s="24">
        <f>+I112*F112</f>
        <v>0</v>
      </c>
    </row>
    <row r="113" spans="1:10" ht="53.25" customHeight="1">
      <c r="A113" s="19">
        <v>105</v>
      </c>
      <c r="B113" s="20" t="s">
        <v>216</v>
      </c>
      <c r="C113" s="21"/>
      <c r="D113" s="21" t="s">
        <v>217</v>
      </c>
      <c r="E113" s="21" t="s">
        <v>33</v>
      </c>
      <c r="F113" s="21">
        <v>10</v>
      </c>
      <c r="G113" s="22" t="s">
        <v>12</v>
      </c>
      <c r="H113" s="22" t="s">
        <v>12</v>
      </c>
      <c r="I113" s="23">
        <v>0</v>
      </c>
      <c r="J113" s="24">
        <f>+I113*F113</f>
        <v>0</v>
      </c>
    </row>
    <row r="114" spans="1:10" ht="53.25" customHeight="1">
      <c r="A114" s="19">
        <v>106</v>
      </c>
      <c r="B114" s="20" t="s">
        <v>219</v>
      </c>
      <c r="C114" s="21" t="s">
        <v>220</v>
      </c>
      <c r="D114" s="21"/>
      <c r="E114" s="21" t="s">
        <v>218</v>
      </c>
      <c r="F114" s="21">
        <v>2</v>
      </c>
      <c r="G114" s="22" t="s">
        <v>12</v>
      </c>
      <c r="H114" s="22" t="s">
        <v>12</v>
      </c>
      <c r="I114" s="23">
        <v>0</v>
      </c>
      <c r="J114" s="24">
        <f t="shared" ref="J114:J118" si="2">+I114*F114</f>
        <v>0</v>
      </c>
    </row>
    <row r="115" spans="1:10" ht="78.75" customHeight="1">
      <c r="A115" s="49">
        <v>107</v>
      </c>
      <c r="B115" s="25" t="s">
        <v>221</v>
      </c>
      <c r="C115" s="26" t="s">
        <v>222</v>
      </c>
      <c r="D115" s="26"/>
      <c r="E115" s="26" t="s">
        <v>223</v>
      </c>
      <c r="F115" s="26">
        <v>2</v>
      </c>
      <c r="G115" s="50" t="s">
        <v>12</v>
      </c>
      <c r="H115" s="50" t="s">
        <v>12</v>
      </c>
      <c r="I115" s="51">
        <v>0</v>
      </c>
      <c r="J115" s="52">
        <f t="shared" si="2"/>
        <v>0</v>
      </c>
    </row>
    <row r="116" spans="1:10" ht="53.25" customHeight="1">
      <c r="A116" s="19">
        <v>108</v>
      </c>
      <c r="B116" s="57" t="s">
        <v>224</v>
      </c>
      <c r="C116" s="58" t="s">
        <v>225</v>
      </c>
      <c r="D116" s="21" t="s">
        <v>205</v>
      </c>
      <c r="E116" s="21" t="s">
        <v>33</v>
      </c>
      <c r="F116" s="21">
        <v>3</v>
      </c>
      <c r="G116" s="21" t="s">
        <v>12</v>
      </c>
      <c r="H116" s="21" t="s">
        <v>12</v>
      </c>
      <c r="I116" s="48">
        <v>0</v>
      </c>
      <c r="J116" s="24">
        <f t="shared" si="2"/>
        <v>0</v>
      </c>
    </row>
    <row r="117" spans="1:10" ht="53.25" customHeight="1">
      <c r="A117" s="19">
        <v>109</v>
      </c>
      <c r="B117" s="32" t="s">
        <v>226</v>
      </c>
      <c r="C117" s="58" t="s">
        <v>225</v>
      </c>
      <c r="D117" s="21" t="s">
        <v>205</v>
      </c>
      <c r="E117" s="21" t="s">
        <v>33</v>
      </c>
      <c r="F117" s="21">
        <v>2</v>
      </c>
      <c r="G117" s="21" t="s">
        <v>12</v>
      </c>
      <c r="H117" s="21" t="s">
        <v>12</v>
      </c>
      <c r="I117" s="48">
        <v>0</v>
      </c>
      <c r="J117" s="24">
        <f t="shared" si="2"/>
        <v>0</v>
      </c>
    </row>
    <row r="118" spans="1:10" ht="53.25" customHeight="1">
      <c r="A118" s="53">
        <v>110</v>
      </c>
      <c r="B118" s="29" t="s">
        <v>227</v>
      </c>
      <c r="C118" s="30"/>
      <c r="D118" s="30"/>
      <c r="E118" s="30" t="s">
        <v>191</v>
      </c>
      <c r="F118" s="30">
        <v>5</v>
      </c>
      <c r="G118" s="54" t="s">
        <v>12</v>
      </c>
      <c r="H118" s="54" t="s">
        <v>12</v>
      </c>
      <c r="I118" s="55">
        <v>0</v>
      </c>
      <c r="J118" s="56">
        <f t="shared" si="2"/>
        <v>0</v>
      </c>
    </row>
    <row r="119" spans="1:10" ht="61.5" customHeight="1">
      <c r="A119" s="19">
        <v>111</v>
      </c>
      <c r="B119" s="20" t="s">
        <v>190</v>
      </c>
      <c r="C119" s="21" t="s">
        <v>191</v>
      </c>
      <c r="D119" s="21" t="s">
        <v>182</v>
      </c>
      <c r="E119" s="21" t="s">
        <v>147</v>
      </c>
      <c r="F119" s="21">
        <v>2</v>
      </c>
      <c r="G119" s="22" t="s">
        <v>12</v>
      </c>
      <c r="H119" s="22" t="s">
        <v>12</v>
      </c>
      <c r="I119" s="23">
        <v>0</v>
      </c>
      <c r="J119" s="24">
        <f t="shared" si="1"/>
        <v>0</v>
      </c>
    </row>
    <row r="120" spans="1:10" ht="166.5" customHeight="1">
      <c r="A120" s="19">
        <v>112</v>
      </c>
      <c r="B120" s="32" t="s">
        <v>228</v>
      </c>
      <c r="C120" s="21" t="s">
        <v>229</v>
      </c>
      <c r="D120" s="21"/>
      <c r="E120" s="21" t="s">
        <v>33</v>
      </c>
      <c r="F120" s="21">
        <v>1</v>
      </c>
      <c r="G120" s="22" t="s">
        <v>12</v>
      </c>
      <c r="H120" s="22" t="s">
        <v>12</v>
      </c>
      <c r="I120" s="48">
        <v>0</v>
      </c>
      <c r="J120" s="24">
        <f t="shared" si="1"/>
        <v>0</v>
      </c>
    </row>
    <row r="121" spans="1:10" ht="186.75" customHeight="1" thickBot="1">
      <c r="A121" s="49">
        <v>113</v>
      </c>
      <c r="B121" s="59" t="s">
        <v>228</v>
      </c>
      <c r="C121" s="26" t="s">
        <v>230</v>
      </c>
      <c r="D121" s="26"/>
      <c r="E121" s="26" t="s">
        <v>33</v>
      </c>
      <c r="F121" s="26">
        <v>10</v>
      </c>
      <c r="G121" s="50" t="s">
        <v>12</v>
      </c>
      <c r="H121" s="50" t="s">
        <v>12</v>
      </c>
      <c r="I121" s="60">
        <v>0</v>
      </c>
      <c r="J121" s="24">
        <f t="shared" si="1"/>
        <v>0</v>
      </c>
    </row>
    <row r="122" spans="1:10" ht="42" customHeight="1" thickBot="1">
      <c r="A122" s="93" t="s">
        <v>21</v>
      </c>
      <c r="B122" s="94"/>
      <c r="C122" s="94"/>
      <c r="D122" s="94"/>
      <c r="E122" s="94"/>
      <c r="F122" s="94"/>
      <c r="G122" s="94"/>
      <c r="H122" s="94"/>
      <c r="I122" s="95"/>
      <c r="J122" s="39">
        <f>SUM(J9:J121)</f>
        <v>0</v>
      </c>
    </row>
    <row r="123" spans="1:10" ht="48" customHeight="1" thickBot="1">
      <c r="A123" s="105" t="s">
        <v>16</v>
      </c>
      <c r="B123" s="106"/>
      <c r="C123" s="106"/>
      <c r="D123" s="106"/>
      <c r="E123" s="106"/>
      <c r="F123" s="106"/>
      <c r="G123" s="106"/>
      <c r="H123" s="107"/>
      <c r="I123" s="85" t="s">
        <v>23</v>
      </c>
      <c r="J123" s="86"/>
    </row>
    <row r="124" spans="1:10" ht="39.75" customHeight="1" thickBot="1">
      <c r="A124" s="110" t="s">
        <v>232</v>
      </c>
      <c r="B124" s="111"/>
      <c r="C124" s="111"/>
      <c r="D124" s="111"/>
      <c r="E124" s="111"/>
      <c r="F124" s="111"/>
      <c r="G124" s="111"/>
      <c r="H124" s="112"/>
      <c r="I124" s="72" t="s">
        <v>12</v>
      </c>
      <c r="J124" s="73"/>
    </row>
    <row r="125" spans="1:10" ht="44.25" customHeight="1" thickBot="1">
      <c r="A125" s="108" t="s">
        <v>193</v>
      </c>
      <c r="B125" s="109"/>
      <c r="C125" s="109"/>
      <c r="D125" s="109"/>
      <c r="E125" s="109"/>
      <c r="F125" s="72" t="s">
        <v>12</v>
      </c>
      <c r="G125" s="72"/>
      <c r="H125" s="72"/>
      <c r="I125" s="72"/>
      <c r="J125" s="73"/>
    </row>
    <row r="126" spans="1:10" ht="30" customHeight="1" thickBot="1">
      <c r="A126" s="66" t="s">
        <v>4</v>
      </c>
      <c r="B126" s="67"/>
      <c r="C126" s="67"/>
      <c r="D126" s="67"/>
      <c r="E126" s="67"/>
      <c r="F126" s="72" t="s">
        <v>12</v>
      </c>
      <c r="G126" s="72"/>
      <c r="H126" s="72"/>
      <c r="I126" s="72"/>
      <c r="J126" s="73"/>
    </row>
    <row r="127" spans="1:10" ht="29.25" customHeight="1" thickBot="1">
      <c r="A127" s="66" t="s">
        <v>5</v>
      </c>
      <c r="B127" s="67"/>
      <c r="C127" s="67"/>
      <c r="D127" s="67"/>
      <c r="E127" s="67"/>
      <c r="F127" s="72" t="s">
        <v>12</v>
      </c>
      <c r="G127" s="72"/>
      <c r="H127" s="72"/>
      <c r="I127" s="72"/>
      <c r="J127" s="73"/>
    </row>
    <row r="128" spans="1:10" ht="25.5" customHeight="1" thickBot="1">
      <c r="A128" s="66" t="s">
        <v>15</v>
      </c>
      <c r="B128" s="67"/>
      <c r="C128" s="67"/>
      <c r="D128" s="67"/>
      <c r="E128" s="67"/>
      <c r="F128" s="72" t="s">
        <v>12</v>
      </c>
      <c r="G128" s="72"/>
      <c r="H128" s="72"/>
      <c r="I128" s="72"/>
      <c r="J128" s="73"/>
    </row>
    <row r="129" spans="1:10" ht="25.5" customHeight="1" thickBot="1">
      <c r="A129" s="66" t="s">
        <v>6</v>
      </c>
      <c r="B129" s="67"/>
      <c r="C129" s="67"/>
      <c r="D129" s="67"/>
      <c r="E129" s="67"/>
      <c r="F129" s="72" t="s">
        <v>12</v>
      </c>
      <c r="G129" s="72"/>
      <c r="H129" s="72"/>
      <c r="I129" s="72"/>
      <c r="J129" s="73"/>
    </row>
    <row r="130" spans="1:10" ht="30.75" customHeight="1" thickBot="1">
      <c r="A130" s="66" t="s">
        <v>10</v>
      </c>
      <c r="B130" s="67"/>
      <c r="C130" s="67"/>
      <c r="D130" s="67"/>
      <c r="E130" s="67"/>
      <c r="F130" s="72" t="s">
        <v>12</v>
      </c>
      <c r="G130" s="72"/>
      <c r="H130" s="72"/>
      <c r="I130" s="72"/>
      <c r="J130" s="73"/>
    </row>
    <row r="131" spans="1:10" ht="27" customHeight="1" thickBot="1">
      <c r="A131" s="70" t="s">
        <v>11</v>
      </c>
      <c r="B131" s="71"/>
      <c r="C131" s="71"/>
      <c r="D131" s="71"/>
      <c r="E131" s="71"/>
      <c r="F131" s="68" t="s">
        <v>12</v>
      </c>
      <c r="G131" s="68"/>
      <c r="H131" s="68"/>
      <c r="I131" s="68"/>
      <c r="J131" s="69"/>
    </row>
    <row r="132" spans="1:10" ht="39" customHeight="1">
      <c r="A132" s="63" t="s">
        <v>7</v>
      </c>
      <c r="B132" s="64"/>
      <c r="C132" s="64"/>
      <c r="D132" s="64"/>
      <c r="E132" s="64"/>
      <c r="F132" s="64"/>
      <c r="G132" s="64"/>
      <c r="H132" s="64"/>
      <c r="I132" s="64"/>
      <c r="J132" s="65"/>
    </row>
    <row r="133" spans="1:10" ht="21" customHeight="1">
      <c r="A133" s="40" t="s">
        <v>8</v>
      </c>
      <c r="B133" s="41"/>
      <c r="C133" s="41"/>
      <c r="D133" s="41"/>
      <c r="E133" s="42"/>
      <c r="F133" s="42"/>
      <c r="G133" s="42"/>
      <c r="H133" s="42"/>
      <c r="I133" s="42"/>
      <c r="J133" s="43"/>
    </row>
    <row r="134" spans="1:10" ht="19.5" customHeight="1">
      <c r="A134" s="44" t="s">
        <v>9</v>
      </c>
      <c r="B134" s="45"/>
      <c r="C134" s="45"/>
      <c r="D134" s="45"/>
      <c r="E134" s="42"/>
      <c r="F134" s="42"/>
      <c r="G134" s="42"/>
      <c r="H134" s="42"/>
      <c r="I134" s="42"/>
      <c r="J134" s="43"/>
    </row>
    <row r="135" spans="1:10" ht="30.75" customHeight="1">
      <c r="A135" s="61" t="s">
        <v>14</v>
      </c>
      <c r="B135" s="62"/>
      <c r="C135" s="62"/>
      <c r="D135" s="62"/>
      <c r="E135" s="42"/>
      <c r="F135" s="42"/>
      <c r="G135" s="42"/>
      <c r="H135" s="42"/>
      <c r="I135" s="42"/>
      <c r="J135" s="43"/>
    </row>
    <row r="136" spans="1:10" ht="25.5" customHeight="1" thickBot="1">
      <c r="A136" s="10"/>
      <c r="B136" s="11"/>
      <c r="C136" s="11"/>
      <c r="D136" s="11"/>
      <c r="E136" s="11"/>
      <c r="F136" s="11"/>
      <c r="G136" s="11"/>
      <c r="H136" s="11"/>
      <c r="I136" s="11"/>
      <c r="J136" s="12"/>
    </row>
    <row r="137" spans="1:10" ht="18.75">
      <c r="A137" s="3"/>
      <c r="B137" s="3"/>
      <c r="C137" s="3"/>
      <c r="D137" s="3"/>
      <c r="E137" s="3"/>
      <c r="F137" s="3"/>
      <c r="G137" s="3"/>
      <c r="H137" s="3"/>
      <c r="I137" s="3"/>
      <c r="J137" s="3"/>
    </row>
    <row r="138" spans="1:10" ht="18.75">
      <c r="A138" s="3"/>
      <c r="B138" s="3"/>
      <c r="C138" s="3"/>
      <c r="D138" s="3"/>
      <c r="E138" s="3"/>
      <c r="F138" s="3"/>
      <c r="G138" s="3"/>
      <c r="H138" s="3"/>
      <c r="I138" s="3"/>
      <c r="J138" s="3"/>
    </row>
    <row r="139" spans="1:10" ht="18.75">
      <c r="A139" s="3"/>
      <c r="B139" s="3"/>
      <c r="C139" s="3"/>
      <c r="D139" s="3"/>
      <c r="E139" s="3"/>
      <c r="F139" s="3"/>
      <c r="G139" s="3"/>
      <c r="H139" s="3"/>
      <c r="I139" s="3"/>
      <c r="J139" s="3"/>
    </row>
    <row r="140" spans="1:10" ht="18.75">
      <c r="A140" s="4"/>
      <c r="B140" s="3"/>
      <c r="C140" s="3"/>
      <c r="D140" s="3"/>
      <c r="E140" s="3"/>
      <c r="F140" s="3"/>
      <c r="G140" s="3"/>
      <c r="H140" s="3"/>
      <c r="I140" s="3"/>
      <c r="J140" s="3"/>
    </row>
    <row r="141" spans="1:10" ht="18.75">
      <c r="A141" s="3"/>
      <c r="B141" s="3"/>
      <c r="C141" s="3"/>
      <c r="D141" s="3"/>
      <c r="E141" s="3"/>
      <c r="F141" s="3"/>
      <c r="G141" s="3"/>
      <c r="H141" s="3"/>
      <c r="I141" s="3"/>
      <c r="J141" s="3"/>
    </row>
  </sheetData>
  <sheetProtection selectLockedCells="1"/>
  <mergeCells count="28">
    <mergeCell ref="F125:J125"/>
    <mergeCell ref="F126:J126"/>
    <mergeCell ref="I124:J124"/>
    <mergeCell ref="A125:E125"/>
    <mergeCell ref="A126:E126"/>
    <mergeCell ref="A124:H124"/>
    <mergeCell ref="A1:J2"/>
    <mergeCell ref="B3:J4"/>
    <mergeCell ref="I123:J123"/>
    <mergeCell ref="I5:J5"/>
    <mergeCell ref="I6:J6"/>
    <mergeCell ref="I7:J7"/>
    <mergeCell ref="A122:I122"/>
    <mergeCell ref="A5:H5"/>
    <mergeCell ref="A6:H6"/>
    <mergeCell ref="A7:H7"/>
    <mergeCell ref="A123:H123"/>
    <mergeCell ref="A132:J132"/>
    <mergeCell ref="A127:E127"/>
    <mergeCell ref="F131:J131"/>
    <mergeCell ref="A131:E131"/>
    <mergeCell ref="A128:E128"/>
    <mergeCell ref="A129:E129"/>
    <mergeCell ref="A130:E130"/>
    <mergeCell ref="F129:J129"/>
    <mergeCell ref="F128:J128"/>
    <mergeCell ref="F130:J130"/>
    <mergeCell ref="F127:J127"/>
  </mergeCells>
  <pageMargins left="0.35625000000000001" right="0.43307086614173201" top="0.74803149606299202" bottom="0.74803149606299202" header="0.511811023622047" footer="0.511811023622047"/>
  <pageSetup paperSize="9" scale="45" fitToWidth="5" orientation="portrait" r:id="rId1"/>
  <headerFooter>
    <oddFooter>&amp;R&amp;"Arial,Regular"&amp;10&amp;K00-023Страна 1 од 1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NIS Prilozi CT" ma:contentTypeID="0x0101005F25A6153FC34E53BEDA562282F7BE2A00E707DE6AE5AAD94EA923D273D7FA21DE" ma:contentTypeVersion="11" ma:contentTypeDescription="NIS Dokument" ma:contentTypeScope="" ma:versionID="38df9b4ab3ea4cc7cd9ec23f4944f666">
  <xsd:schema xmlns:xsd="http://www.w3.org/2001/XMLSchema" xmlns:xs="http://www.w3.org/2001/XMLSchema" xmlns:p="http://schemas.microsoft.com/office/2006/metadata/properties" xmlns:ns2="b3ef1202-6da4-439b-bd9c-0f518e8f8abc" targetNamespace="http://schemas.microsoft.com/office/2006/metadata/properties" ma:root="true" ma:fieldsID="9873288945b670e8349047d42a0f1c6f" ns2:_="">
    <xsd:import namespace="b3ef1202-6da4-439b-bd9c-0f518e8f8abc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canDocumentType"/>
                <xsd:element ref="ns2:BarCode" minOccurs="0"/>
                <xsd:element ref="ns2:DocumentType"/>
                <xsd:element ref="ns2:DocumentSubType" minOccurs="0"/>
                <xsd:element ref="ns2:InternalID" minOccurs="0"/>
                <xsd:element ref="ns2:OrganizationalUnit" minOccurs="0"/>
                <xsd:element ref="ns2:NISActive" minOccurs="0"/>
                <xsd:element ref="ns2:ReferesToItemTitle" minOccurs="0"/>
                <xsd:element ref="ns2:DocumentName" minOccurs="0"/>
                <xsd:element ref="ns2:NamesOfEntr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ef1202-6da4-439b-bd9c-0f518e8f8abc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canDocumentType" ma:index="11" ma:displayName="Tip" ma:default="Prilog" ma:format="RadioButtons" ma:internalName="ScanDocumentType">
      <xsd:simpleType>
        <xsd:restriction base="dms:Choice">
          <xsd:enumeration value="Glavni dokument"/>
          <xsd:enumeration value="Prilog"/>
          <xsd:enumeration value="Napomena"/>
        </xsd:restriction>
      </xsd:simpleType>
    </xsd:element>
    <xsd:element name="BarCode" ma:index="12" nillable="true" ma:displayName="Barkod" ma:hidden="true" ma:internalName="BarCode" ma:readOnly="false">
      <xsd:simpleType>
        <xsd:restriction base="dms:Text"/>
      </xsd:simpleType>
    </xsd:element>
    <xsd:element name="DocumentType" ma:index="13" ma:displayName="Tip dokumenta" ma:internalName="DocumentType" ma:readOnly="false">
      <xsd:simpleType>
        <xsd:restriction base="dms:Text"/>
      </xsd:simpleType>
    </xsd:element>
    <xsd:element name="DocumentSubType" ma:index="14" nillable="true" ma:displayName="Vrsta dokumenta" ma:internalName="DocumentSubType">
      <xsd:simpleType>
        <xsd:restriction base="dms:Text"/>
      </xsd:simpleType>
    </xsd:element>
    <xsd:element name="InternalID" ma:index="15" nillable="true" ma:displayName="Delovodni broj" ma:internalName="InternalID">
      <xsd:simpleType>
        <xsd:restriction base="dms:Text"/>
      </xsd:simpleType>
    </xsd:element>
    <xsd:element name="OrganizationalUnit" ma:index="16" nillable="true" ma:displayName="Organizacioni deo" ma:internalName="OrganizationalUnit" ma:readOnly="true">
      <xsd:simpleType>
        <xsd:restriction base="dms:Text"/>
      </xsd:simpleType>
    </xsd:element>
    <xsd:element name="NISActive" ma:index="17" nillable="true" ma:displayName="Aktivan" ma:default="1" ma:internalName="NISActive">
      <xsd:simpleType>
        <xsd:restriction base="dms:Boolean"/>
      </xsd:simpleType>
    </xsd:element>
    <xsd:element name="ReferesToItemTitle" ma:index="18" nillable="true" ma:displayName="Naslov dokumenta" ma:internalName="ReferesToItemTitle">
      <xsd:simpleType>
        <xsd:restriction base="dms:Text"/>
      </xsd:simpleType>
    </xsd:element>
    <xsd:element name="DocumentName" ma:index="19" nillable="true" ma:displayName="Naziv dokumenta" ma:internalName="DocumentName">
      <xsd:simpleType>
        <xsd:restriction base="dms:Text"/>
      </xsd:simpleType>
    </xsd:element>
    <xsd:element name="NamesOfEntries" ma:index="20" nillable="true" ma:displayName="Nazivi priloga" ma:internalName="NamesOfEntries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amesOfEntries xmlns="b3ef1202-6da4-439b-bd9c-0f518e8f8abc" xsi:nil="true"/>
    <DocumentName xmlns="b3ef1202-6da4-439b-bd9c-0f518e8f8abc" xsi:nil="true"/>
    <ReferesToItemTitle xmlns="b3ef1202-6da4-439b-bd9c-0f518e8f8abc" xsi:nil="true"/>
    <_dlc_DocId xmlns="b3ef1202-6da4-439b-bd9c-0f518e8f8abc">2011-10-96092</_dlc_DocId>
    <_dlc_DocIdUrl xmlns="b3ef1202-6da4-439b-bd9c-0f518e8f8abc">
      <Url>http://nisdms.nis.local/_layouts/DocIdRedir.aspx?ID=2011-10-96092</Url>
      <Description>2011-10-96092</Description>
    </_dlc_DocIdUrl>
    <BarCode xmlns="b3ef1202-6da4-439b-bd9c-0f518e8f8abc">30171127125434731</BarCode>
    <DocumentType xmlns="b3ef1202-6da4-439b-bd9c-0f518e8f8abc">Prilog Nalogodavnog dokumenta</DocumentType>
    <ScanDocumentType xmlns="b3ef1202-6da4-439b-bd9c-0f518e8f8abc">Prilog</ScanDocumentType>
    <NISActive xmlns="b3ef1202-6da4-439b-bd9c-0f518e8f8abc">true</NISActive>
    <DocumentSubType xmlns="b3ef1202-6da4-439b-bd9c-0f518e8f8abc" xsi:nil="true"/>
    <InternalID xmlns="b3ef1202-6da4-439b-bd9c-0f518e8f8abc">NM_049000/ND-od/002286-05</InternalID>
  </documentManagement>
</p:properti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910B7A2-D9B9-4CFC-8BCD-987C596498C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3ef1202-6da4-439b-bd9c-0f518e8f8ab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6ADDD1C-D38A-48AE-83DC-9F06E75885D5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b3ef1202-6da4-439b-bd9c-0f518e8f8abc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8EEA6A7F-02CD-47FD-B88E-B703C5AA015D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B4ACE78D-D46A-4750-A411-BDF01BCBFC1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Образац понуде</vt:lpstr>
      <vt:lpstr>list</vt:lpstr>
      <vt:lpstr>'Образац понуде'!Print_Area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Prilog 1 Uputstva SA 07 02 09-028 Obrazac konacne ponude v3</dc:title>
  <dc:creator>Snezana Nikolic</dc:creator>
  <cp:keywords>Без ограничења/Unrestricted</cp:keywords>
  <cp:lastModifiedBy>Biljana Bubresko</cp:lastModifiedBy>
  <cp:lastPrinted>2022-02-23T11:03:30Z</cp:lastPrinted>
  <dcterms:created xsi:type="dcterms:W3CDTF">2014-11-28T11:36:42Z</dcterms:created>
  <dcterms:modified xsi:type="dcterms:W3CDTF">2022-02-23T14:06:01Z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8b825ad5-abb3-4365-acf2-b4d72ca3dbad</vt:lpwstr>
  </property>
  <property fmtid="{D5CDD505-2E9C-101B-9397-08002B2CF9AE}" pid="3" name="DocumentType">
    <vt:lpwstr>Prilog Nalogodavnog dokumenta</vt:lpwstr>
  </property>
  <property fmtid="{D5CDD505-2E9C-101B-9397-08002B2CF9AE}" pid="4" name="ScanDocumentType">
    <vt:lpwstr>Prilog</vt:lpwstr>
  </property>
  <property fmtid="{D5CDD505-2E9C-101B-9397-08002B2CF9AE}" pid="5" name="ContentTypeId">
    <vt:lpwstr>0x0101005F25A6153FC34E53BEDA562282F7BE2A00E707DE6AE5AAD94EA923D273D7FA21DE</vt:lpwstr>
  </property>
  <property fmtid="{D5CDD505-2E9C-101B-9397-08002B2CF9AE}" pid="6" name="BarCode">
    <vt:lpwstr>30170518100421026</vt:lpwstr>
  </property>
  <property fmtid="{D5CDD505-2E9C-101B-9397-08002B2CF9AE}" pid="7" name="_dlc_DocIdItemGuid">
    <vt:lpwstr>225a7820-523f-417a-9d1f-a2e6e321933a</vt:lpwstr>
  </property>
  <property fmtid="{D5CDD505-2E9C-101B-9397-08002B2CF9AE}" pid="8" name="NISKlasifikacija">
    <vt:lpwstr>Bez-ogranicenja-Unrestricted</vt:lpwstr>
  </property>
</Properties>
</file>